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magera/Library/Mobile Documents/com~apple~CloudDocs/Câmara/Compras e Licitações/2026/Pregão Terceirizada/"/>
    </mc:Choice>
  </mc:AlternateContent>
  <xr:revisionPtr revIDLastSave="0" documentId="13_ncr:1_{2BCAF078-E4DC-9542-9ABB-4EF0B20EB3DE}" xr6:coauthVersionLast="47" xr6:coauthVersionMax="47" xr10:uidLastSave="{00000000-0000-0000-0000-000000000000}"/>
  <bookViews>
    <workbookView xWindow="0" yWindow="0" windowWidth="19420" windowHeight="10300" tabRatio="346" xr2:uid="{9B5CAAC7-D566-4EFF-8730-124B14609D85}"/>
  </bookViews>
  <sheets>
    <sheet name="Postos - Limpeza" sheetId="23" r:id="rId1"/>
    <sheet name="Postos - Serviços" sheetId="24" r:id="rId2"/>
  </sheets>
  <externalReferences>
    <externalReference r:id="rId3"/>
    <externalReference r:id="rId4"/>
    <externalReference r:id="rId5"/>
    <externalReference r:id="rId6"/>
  </externalReferences>
  <definedNames>
    <definedName name="AdmApos" localSheetId="1">[1]Painel!#REF!</definedName>
    <definedName name="AdmApos">[1]Painel!#REF!</definedName>
    <definedName name="_xlnm.Print_Area" localSheetId="1">'Postos - Serviços'!$A$1:$K$109</definedName>
    <definedName name="ASSIST">#REF!</definedName>
    <definedName name="AuxFuneral">[2]Painel!$B$13</definedName>
    <definedName name="ENCARGOS">#REF!</definedName>
    <definedName name="imposto">#REF!</definedName>
    <definedName name="LUCROApos" localSheetId="1">[1]Painel!#REF!</definedName>
    <definedName name="LUCROApos">[1]Painel!#REF!</definedName>
    <definedName name="partfunc" localSheetId="1">'[3]Anexo I'!#REF!</definedName>
    <definedName name="partfunc">'[3]Anexo I'!#REF!</definedName>
    <definedName name="PercAdm">[4]Painel!$B$21</definedName>
    <definedName name="PercISS">[4]Painel!$B$20</definedName>
    <definedName name="PercLucro">[4]Painel!$B$22</definedName>
    <definedName name="pLucroFinal">#REF!</definedName>
    <definedName name="pvcpmfaa">'[1]PCFP 6 - CPMF JAN2008'!$H$57</definedName>
    <definedName name="pvcpmfaas">'[1]PCFP 6 - CPMF JAN2008'!$G$57</definedName>
    <definedName name="pvcpmfas">'[1]PCFP 6 - CPMF JAN2008'!$J$57</definedName>
    <definedName name="pvcpmfass">'[1]PCFP 6 - CPMF JAN2008'!$F$57</definedName>
    <definedName name="pvcpmfes">'[1]PCFP 6 - CPMF JAN2008'!$I$57</definedName>
    <definedName name="pvfgtsaa0">'[1]PCFP 2 - FGTS FEV2007'!$H$57</definedName>
    <definedName name="pvfgtsaas0">'[1]PCFP 2 - FGTS FEV2007'!$G$57</definedName>
    <definedName name="pvfgtsas0">'[1]PCFP 2 - FGTS FEV2007'!$J$57</definedName>
    <definedName name="pvfgtsass0">'[1]PCFP 2 - FGTS FEV2007'!$F$57</definedName>
    <definedName name="pvfgtses0">'[1]PCFP 2 - FGTS FEV2007'!$I$57</definedName>
    <definedName name="pvseac0407aa">'[1]2'!$H$57</definedName>
    <definedName name="pvseac0407aas">'[1]2'!$G$57</definedName>
    <definedName name="pvseac0407as">'[1]2'!$J$57</definedName>
    <definedName name="pvseac0407ass">'[1]2'!$F$57</definedName>
    <definedName name="pvseac0407es">'[1]2'!$I$57</definedName>
    <definedName name="pvseac0408aa">'[1]NOVO REEQUILIBR - SEEAC ABR2008'!$H$57</definedName>
    <definedName name="pvseac0408aas">'[1]NOVO REEQUILIBR - SEEAC ABR2008'!$G$57</definedName>
    <definedName name="pvseac0408as">'[1]NOVO REEQUILIBR - SEEAC ABR2008'!$J$57</definedName>
    <definedName name="pvseac0408ass">'[1]NOVO REEQUILIBR - SEEAC ABR2008'!$F$57</definedName>
    <definedName name="pvseac0408es">'[1]NOVO REEQUILIBR - SEEAC ABR2008'!$I$57</definedName>
    <definedName name="pvsindpd0907aa">'[1]PCFP 5 - SINDPD 092007'!$H$57</definedName>
    <definedName name="pvsindpd0907aas">'[1]PCFP 5 - SINDPD 092007'!$G$57</definedName>
    <definedName name="pvsindpd0907as">'[1]PCFP 5 - SINDPD 092007'!$J$57</definedName>
    <definedName name="pvsindpd0907ass">'[1]PCFP 5 - SINDPD 092007'!$F$57</definedName>
    <definedName name="pvsindpd0907es">'[1]PCFP 5 - SINDPD 092007'!$I$57</definedName>
    <definedName name="ResTecn1">[4]Painel!$B$18</definedName>
    <definedName name="ResTecn2">[4]Painel!$B$19</definedName>
    <definedName name="sal">#REF!</definedName>
    <definedName name="SALAUX">#REF!</definedName>
    <definedName name="SALRT">#REF!</definedName>
    <definedName name="taxaAdm">#REF!</definedName>
    <definedName name="taxaLucro">#REF!</definedName>
    <definedName name="_xlnm.Print_Titles" localSheetId="1">'Postos - Serviços'!$1:$6</definedName>
    <definedName name="Trein">[4]Painel!$B$15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4" l="1"/>
  <c r="E76" i="24"/>
  <c r="D94" i="24" l="1"/>
  <c r="E94" i="24"/>
  <c r="D42" i="24"/>
  <c r="D48" i="24" s="1"/>
  <c r="E42" i="24"/>
  <c r="E48" i="24" s="1"/>
  <c r="D39" i="23"/>
  <c r="E12" i="24"/>
  <c r="D12" i="24"/>
  <c r="C86" i="24"/>
  <c r="C68" i="24"/>
  <c r="C59" i="24"/>
  <c r="C31" i="24"/>
  <c r="C82" i="23"/>
  <c r="C31" i="23"/>
  <c r="D11" i="23"/>
  <c r="D12" i="23"/>
  <c r="D18" i="23" s="1"/>
  <c r="C19" i="23"/>
  <c r="C66" i="23"/>
  <c r="C56" i="23"/>
  <c r="D56" i="23"/>
  <c r="D88" i="23" s="1"/>
  <c r="D31" i="23"/>
  <c r="D72" i="23"/>
  <c r="D90" i="23"/>
  <c r="D59" i="24"/>
  <c r="D92" i="24" s="1"/>
  <c r="E59" i="24"/>
  <c r="E92" i="24" s="1"/>
  <c r="D46" i="23"/>
  <c r="D87" i="23" s="1"/>
  <c r="D68" i="24"/>
  <c r="D93" i="24" s="1"/>
  <c r="E68" i="24"/>
  <c r="E93" i="24" s="1"/>
  <c r="D66" i="23"/>
  <c r="D89" i="23" s="1"/>
  <c r="D86" i="24"/>
  <c r="D96" i="24" s="1"/>
  <c r="E86" i="24"/>
  <c r="E96" i="24" s="1"/>
  <c r="D82" i="23"/>
  <c r="D92" i="23" s="1"/>
  <c r="D86" i="23" l="1"/>
  <c r="D17" i="23"/>
  <c r="D19" i="23" s="1"/>
  <c r="E90" i="24"/>
  <c r="D90" i="24"/>
  <c r="C19" i="24"/>
  <c r="D18" i="24"/>
  <c r="E18" i="24"/>
  <c r="D91" i="23"/>
  <c r="D93" i="23" s="1"/>
  <c r="D17" i="24"/>
  <c r="E17" i="24"/>
  <c r="D19" i="24" l="1"/>
  <c r="D46" i="24" s="1"/>
  <c r="E19" i="24"/>
  <c r="E46" i="24" s="1"/>
  <c r="D95" i="23"/>
  <c r="D97" i="23"/>
  <c r="E28" i="24" l="1"/>
  <c r="E29" i="24"/>
  <c r="E25" i="24"/>
  <c r="E30" i="24"/>
  <c r="E24" i="24"/>
  <c r="E26" i="24"/>
  <c r="E23" i="24"/>
  <c r="E27" i="24"/>
  <c r="D26" i="24"/>
  <c r="D29" i="24"/>
  <c r="D30" i="24"/>
  <c r="D23" i="24"/>
  <c r="D25" i="24"/>
  <c r="D27" i="24"/>
  <c r="D28" i="24"/>
  <c r="D24" i="24"/>
  <c r="D31" i="24" l="1"/>
  <c r="D47" i="24" s="1"/>
  <c r="D49" i="24" s="1"/>
  <c r="D91" i="24" s="1"/>
  <c r="D95" i="24" s="1"/>
  <c r="D97" i="24" s="1"/>
  <c r="E31" i="24"/>
  <c r="E47" i="24" s="1"/>
  <c r="E49" i="24" s="1"/>
  <c r="E91" i="24" s="1"/>
  <c r="E95" i="24" s="1"/>
  <c r="E97" i="24" s="1"/>
  <c r="E101" i="24" l="1"/>
  <c r="E99" i="24"/>
  <c r="D99" i="24"/>
  <c r="D101" i="24"/>
  <c r="E102" i="24" l="1"/>
</calcChain>
</file>

<file path=xl/sharedStrings.xml><?xml version="1.0" encoding="utf-8"?>
<sst xmlns="http://schemas.openxmlformats.org/spreadsheetml/2006/main" count="335" uniqueCount="121">
  <si>
    <t>Total</t>
  </si>
  <si>
    <t>Tributos</t>
  </si>
  <si>
    <t>Módulo 1 - Composição da Remuneração</t>
  </si>
  <si>
    <t>Composição da Remuneração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</si>
  <si>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</si>
  <si>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</si>
  <si>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</si>
  <si>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</si>
  <si>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</si>
  <si>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</si>
  <si>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</si>
  <si>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</si>
  <si>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</si>
  <si>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</si>
  <si>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</si>
  <si>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</si>
  <si>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</si>
  <si>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</si>
  <si>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</si>
  <si>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</si>
  <si>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</si>
  <si>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</si>
  <si>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</si>
  <si>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</si>
  <si>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</si>
  <si>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</si>
  <si>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</si>
  <si>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</si>
  <si>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</si>
  <si>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</si>
  <si>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</si>
  <si>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</si>
  <si>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</si>
  <si>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</si>
  <si>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</si>
  <si>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</si>
  <si>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</si>
  <si>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</si>
  <si>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</si>
  <si>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</si>
  <si>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</si>
  <si>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</si>
  <si>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</si>
  <si>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</si>
  <si>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</si>
  <si>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</si>
  <si>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</si>
  <si>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</si>
  <si>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</si>
  <si>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</si>
  <si>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</si>
  <si>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</si>
  <si>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</si>
  <si>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</si>
  <si>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</si>
  <si>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</si>
  <si>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</si>
  <si>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</si>
  <si>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</si>
  <si>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</si>
  <si>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Módulo 5 - Insumos Diversos</t>
  </si>
  <si>
    <t>Insumos Diversos</t>
  </si>
  <si>
    <t>Uniformes</t>
  </si>
  <si>
    <t>Módulo 6 - Custos Indiretos, Tributos e Lucro</t>
  </si>
  <si>
    <t>Custos Indiretos, Tributos e Lucro</t>
  </si>
  <si>
    <t>Custos Indiretos</t>
  </si>
  <si>
    <t>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</si>
  <si>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</si>
  <si>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</si>
  <si>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</si>
  <si>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</si>
  <si>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</si>
  <si>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Postos de Serviço</t>
  </si>
  <si>
    <t>Benefício Social Familiar</t>
  </si>
  <si>
    <t>R$/unit.</t>
  </si>
  <si>
    <t>C.1. Tributos Federais (PIS)</t>
  </si>
  <si>
    <t>C.2. Tributos Federais (COFINS)</t>
  </si>
  <si>
    <t>C.3. Tributos Municipais (ISS)</t>
  </si>
  <si>
    <t>Quantidade de Meses de Contrato</t>
  </si>
  <si>
    <t>Subtotal do Contrato</t>
  </si>
  <si>
    <t>Total do Contrato</t>
  </si>
  <si>
    <t>Total (A+B+C)</t>
  </si>
  <si>
    <t xml:space="preserve"> (R$)</t>
  </si>
  <si>
    <t>Quantidade de Ocupantes dos Postos</t>
  </si>
  <si>
    <t>Valor Mensal dos Postos</t>
  </si>
  <si>
    <t>Planilha de Custos e Formação de Preços</t>
  </si>
  <si>
    <t>Submódulo 2.3 - Benefícios Mensais e Diários</t>
  </si>
  <si>
    <t>Submódulo 2.2 - Encargos Previdenciários (GPS), Fundo de Garantia por Tempo de Serviço (FGTS) e outras contribuições</t>
  </si>
  <si>
    <t>(EM PAPEL TIMBRADO DA EMPRESA)</t>
  </si>
  <si>
    <t>DECLARAÇÂO</t>
  </si>
  <si>
    <t>(Localidade), ...... de .......................... de 20.....</t>
  </si>
  <si>
    <t>Licença-maternidade</t>
  </si>
  <si>
    <t>Adicional de Periculosidade, se houver</t>
  </si>
  <si>
    <t>Férias e Adicional de Férias (1+1/3 sobre salário)</t>
  </si>
  <si>
    <t xml:space="preserve">Motorista
</t>
  </si>
  <si>
    <t>CBO 7823-05</t>
  </si>
  <si>
    <t>Salário mínimo</t>
  </si>
  <si>
    <t>Equipamentos de Proteção Individual (EPI), quando exigido</t>
  </si>
  <si>
    <t xml:space="preserve">
Declaro que a proposta compreende a integralidade dos custos para atendimento do objeto e dos direitos trabalhistas assegurados na Constituição Federal, nas leis trabalhistas, nas normas infralegais e nas convenções coletivas de trabalho vigentes na data de entrega da proposta.</t>
  </si>
  <si>
    <t>Total de Meses de Contrato</t>
  </si>
  <si>
    <t>(Nome e assinatura do responsável legal da licitante)</t>
  </si>
  <si>
    <t xml:space="preserve">Salário-Base </t>
  </si>
  <si>
    <t xml:space="preserve">Adicional de Insalubridade </t>
  </si>
  <si>
    <t>Outros (Especificar)</t>
  </si>
  <si>
    <t>SAT (RAT X FAP)</t>
  </si>
  <si>
    <t>Cesta básica</t>
  </si>
  <si>
    <t xml:space="preserve">Prêmio assiduidade </t>
  </si>
  <si>
    <t>Benefício Social Sindical - BSS</t>
  </si>
  <si>
    <t>Conforme legislação tributária do município onde o imposto é devido</t>
  </si>
  <si>
    <t>Auxílio saúde</t>
  </si>
  <si>
    <t>Vale-Transporte (média 22 dias úteis/mês)</t>
  </si>
  <si>
    <t>Tíquete refeição (média 22 dias úteis/mês com desconto de até 1,39)</t>
  </si>
  <si>
    <t>Sistema de ponto eletrônico</t>
  </si>
  <si>
    <t>Conforme CCT em vigor</t>
  </si>
  <si>
    <t>Conforme Normas da Câmara</t>
  </si>
  <si>
    <t>Oficial de Manutenção</t>
  </si>
  <si>
    <t>CBO 5143-25</t>
  </si>
  <si>
    <t>Decreto nº 12.797/2025</t>
  </si>
  <si>
    <t>Conforme CCT em vigor
Indicar os sindicatos e CCT para cada categoria</t>
  </si>
  <si>
    <t xml:space="preserve">Outros </t>
  </si>
  <si>
    <t>Auxiliar de Serviços Gerais CBO 5143-20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</si>
</sst>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&quot;R$ &quot;* #,##0.00_-;&quot;-R$ &quot;* #,##0.00_-;_-&quot;R$ &quot;* \-??_-;_-@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sz val="12"/>
      <color rgb="FF002060"/>
      <name val="Arial"/>
      <family val="2"/>
    </font>
    <font>
      <b/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64" fontId="4" fillId="0" borderId="6" xfId="4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5" fillId="0" borderId="6" xfId="4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3" applyNumberFormat="1" applyFont="1" applyFill="1" applyBorder="1" applyAlignment="1">
      <alignment horizontal="center" vertical="center" wrapText="1"/>
    </xf>
    <xf numFmtId="43" fontId="4" fillId="0" borderId="6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0" fontId="5" fillId="0" borderId="6" xfId="3" applyNumberFormat="1" applyFont="1" applyFill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0" borderId="0" xfId="3" applyNumberFormat="1" applyFont="1" applyFill="1"/>
    <xf numFmtId="0" fontId="4" fillId="0" borderId="6" xfId="0" applyFont="1" applyBorder="1" applyAlignment="1">
      <alignment horizontal="justify" vertical="center" wrapText="1"/>
    </xf>
    <xf numFmtId="43" fontId="4" fillId="0" borderId="0" xfId="0" applyNumberFormat="1" applyFont="1"/>
    <xf numFmtId="10" fontId="5" fillId="0" borderId="1" xfId="0" applyNumberFormat="1" applyFont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0" fontId="7" fillId="0" borderId="6" xfId="3" applyNumberFormat="1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43" fontId="4" fillId="0" borderId="6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43" fontId="4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/>
    <xf numFmtId="10" fontId="5" fillId="0" borderId="3" xfId="0" applyNumberFormat="1" applyFont="1" applyBorder="1" applyAlignment="1">
      <alignment horizontal="center" vertical="center" wrapText="1"/>
    </xf>
    <xf numFmtId="10" fontId="8" fillId="0" borderId="6" xfId="3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64" fontId="10" fillId="0" borderId="6" xfId="4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64" fontId="12" fillId="0" borderId="6" xfId="4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10" fontId="10" fillId="0" borderId="6" xfId="3" applyNumberFormat="1" applyFont="1" applyFill="1" applyBorder="1" applyAlignment="1">
      <alignment horizontal="center" vertical="center" wrapText="1"/>
    </xf>
    <xf numFmtId="43" fontId="10" fillId="0" borderId="6" xfId="0" applyNumberFormat="1" applyFont="1" applyBorder="1" applyAlignment="1">
      <alignment horizontal="center" vertical="center" wrapText="1"/>
    </xf>
    <xf numFmtId="10" fontId="12" fillId="0" borderId="6" xfId="0" applyNumberFormat="1" applyFont="1" applyBorder="1" applyAlignment="1">
      <alignment horizontal="center" vertical="center" wrapText="1"/>
    </xf>
    <xf numFmtId="43" fontId="12" fillId="0" borderId="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10" fontId="12" fillId="0" borderId="6" xfId="3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3" fontId="10" fillId="0" borderId="0" xfId="3" applyNumberFormat="1" applyFont="1" applyFill="1"/>
    <xf numFmtId="0" fontId="10" fillId="0" borderId="6" xfId="0" applyFont="1" applyBorder="1" applyAlignment="1">
      <alignment horizontal="justify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43" fontId="10" fillId="0" borderId="0" xfId="0" applyNumberFormat="1" applyFont="1"/>
    <xf numFmtId="43" fontId="10" fillId="0" borderId="0" xfId="0" applyNumberFormat="1" applyFont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vertical="center" wrapText="1"/>
    </xf>
    <xf numFmtId="43" fontId="10" fillId="0" borderId="6" xfId="0" applyNumberFormat="1" applyFont="1" applyBorder="1" applyAlignment="1">
      <alignment vertical="center" wrapText="1"/>
    </xf>
    <xf numFmtId="164" fontId="12" fillId="0" borderId="6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43" fontId="10" fillId="0" borderId="3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2" xfId="0" applyFont="1" applyFill="1" applyBorder="1"/>
    <xf numFmtId="164" fontId="12" fillId="2" borderId="3" xfId="0" applyNumberFormat="1" applyFont="1" applyFill="1" applyBorder="1"/>
    <xf numFmtId="0" fontId="9" fillId="0" borderId="0" xfId="0" applyFont="1"/>
    <xf numFmtId="0" fontId="14" fillId="0" borderId="0" xfId="0" applyFont="1"/>
    <xf numFmtId="166" fontId="15" fillId="3" borderId="0" xfId="0" applyNumberFormat="1" applyFont="1" applyFill="1"/>
    <xf numFmtId="0" fontId="16" fillId="0" borderId="0" xfId="0" applyFont="1"/>
    <xf numFmtId="0" fontId="5" fillId="0" borderId="0" xfId="0" applyFont="1"/>
    <xf numFmtId="2" fontId="10" fillId="0" borderId="6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5">
    <cellStyle name="Euro" xfId="1" xr:uid="{A01A93B3-8832-48BA-ADD3-3C2EC696593E}"/>
    <cellStyle name="Normal" xfId="0" builtinId="0"/>
    <cellStyle name="Normal 2" xfId="2" xr:uid="{C2A3DE6F-97C9-405C-A310-46CEBAB18BF6}"/>
    <cellStyle name="Porcentagem" xfId="3" builtinId="5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PE-EC/Arquivos/MeusDocs/katia.mariosa/My%20Documents/Reequil&#237;brio%202008%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192.168.1.10/Secretaria/Orgaos/INCRA%20DF/Orcamento%20INCRA%20v%20AM_&#173;find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PE-EC/Arquivos/Meus%20documentos/Licita&#231;&#245;es/04-06-23%20-%20Supremo%20Tribunal%20Federal%20-%20CV%2004-2004/Planilhas%20Propostas%20-%20STF%2004-2004%20zera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PE-EC/Arquivos/Documents%20and%20Settings/arlindo.ferreira/Configura&#231;&#245;es%20locais/Temporary%20Internet%20Files/OLKD/Orcamento%20EPE%20-%20lucro%20real%20-%20Foi%20a%20Usada%20-%20ap&#243;s%20lance%20-%20enviado%20para%20CV%20com%20aumento%20do%20VR%20para%2010,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PCFP 6 - CPMF JAN2008"/>
      <sheetName val="PCFP 2 - FGTS FEV2007"/>
      <sheetName val="2"/>
      <sheetName val="NOVO REEQUILIBR - SEEAC ABR2008"/>
      <sheetName val="PCFP 5 - SINDPD 09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E286-E832-4F2E-A40D-FF8B47209FBE}">
  <dimension ref="A1:E98"/>
  <sheetViews>
    <sheetView showGridLines="0" tabSelected="1" view="pageBreakPreview" zoomScale="80" zoomScaleNormal="70" zoomScaleSheetLayoutView="80" workbookViewId="0">
      <selection activeCell="D3" sqref="D3:D4"/>
    </sheetView>
  </sheetViews>
  <sheetFormatPr baseColWidth="10" defaultColWidth="9.1640625" defaultRowHeight="16" x14ac:dyDescent="0.2"/>
  <cols>
    <col min="1" max="1" width="9.1640625" style="1"/>
    <col min="2" max="2" width="72.1640625" style="1" customWidth="1"/>
    <col min="3" max="3" width="15.5" style="1" bestFit="1" customWidth="1"/>
    <col min="4" max="4" width="16.5" style="1" customWidth="1"/>
    <col min="5" max="5" width="15.1640625" style="1" customWidth="1"/>
    <col min="6" max="16384" width="9.1640625" style="1"/>
  </cols>
  <sheetData>
    <row r="1" spans="1:4" x14ac:dyDescent="0.2">
      <c r="A1" s="94" t="s">
        <v>85</v>
      </c>
      <c r="B1" s="94"/>
      <c r="C1" s="94"/>
      <c r="D1" s="94"/>
    </row>
    <row r="2" spans="1:4" ht="17" thickBot="1" x14ac:dyDescent="0.25">
      <c r="D2" s="88" t="s">
        <v>72</v>
      </c>
    </row>
    <row r="3" spans="1:4" x14ac:dyDescent="0.2">
      <c r="D3" s="95" t="s">
        <v>120</v>
      </c>
    </row>
    <row r="4" spans="1:4" ht="42.5" customHeight="1" thickBot="1" x14ac:dyDescent="0.25">
      <c r="A4" s="92" t="s">
        <v>2</v>
      </c>
      <c r="B4" s="92"/>
      <c r="C4" s="92"/>
      <c r="D4" s="96"/>
    </row>
    <row r="5" spans="1:4" ht="18" thickBot="1" x14ac:dyDescent="0.25">
      <c r="A5" s="2">
        <v>1</v>
      </c>
      <c r="B5" s="3" t="s">
        <v>3</v>
      </c>
      <c r="C5" s="4"/>
      <c r="D5" s="4" t="s">
        <v>82</v>
      </c>
    </row>
    <row r="6" spans="1:4" ht="18" thickBot="1" x14ac:dyDescent="0.25">
      <c r="A6" s="5" t="s">
        <v>4</v>
      </c>
      <c r="B6" s="6" t="s">
        <v>5</v>
      </c>
      <c r="C6" s="7"/>
      <c r="D6" s="8"/>
    </row>
    <row r="7" spans="1:4" ht="18" thickBot="1" x14ac:dyDescent="0.25">
      <c r="A7" s="5" t="s">
        <v>6</v>
      </c>
      <c r="B7" s="6" t="s">
        <v>7</v>
      </c>
      <c r="C7" s="9"/>
      <c r="D7" s="8">
        <v>0</v>
      </c>
    </row>
    <row r="8" spans="1:4" ht="18" thickBot="1" x14ac:dyDescent="0.25">
      <c r="A8" s="5" t="s">
        <v>8</v>
      </c>
      <c r="B8" s="6" t="s">
        <v>9</v>
      </c>
      <c r="C8" s="9"/>
      <c r="D8" s="8">
        <v>0</v>
      </c>
    </row>
    <row r="9" spans="1:4" ht="18" thickBot="1" x14ac:dyDescent="0.25">
      <c r="A9" s="5" t="s">
        <v>10</v>
      </c>
      <c r="B9" s="6" t="s">
        <v>11</v>
      </c>
      <c r="C9" s="9"/>
      <c r="D9" s="8">
        <v>0</v>
      </c>
    </row>
    <row r="10" spans="1:4" ht="18" thickBot="1" x14ac:dyDescent="0.25">
      <c r="A10" s="5" t="s">
        <v>12</v>
      </c>
      <c r="B10" s="6" t="s">
        <v>13</v>
      </c>
      <c r="C10" s="9"/>
      <c r="D10" s="8">
        <v>0</v>
      </c>
    </row>
    <row r="11" spans="1:4" ht="18" thickBot="1" x14ac:dyDescent="0.25">
      <c r="A11" s="5" t="s">
        <v>31</v>
      </c>
      <c r="B11" s="6" t="s">
        <v>119</v>
      </c>
      <c r="C11" s="9"/>
      <c r="D11" s="8">
        <f>D6*15%</f>
        <v>0</v>
      </c>
    </row>
    <row r="12" spans="1:4" ht="17" thickBot="1" x14ac:dyDescent="0.25">
      <c r="A12" s="89" t="s">
        <v>0</v>
      </c>
      <c r="B12" s="90"/>
      <c r="C12" s="9"/>
      <c r="D12" s="10">
        <f>SUM(D6:D11)</f>
        <v>0</v>
      </c>
    </row>
    <row r="14" spans="1:4" x14ac:dyDescent="0.2">
      <c r="A14" s="92" t="s">
        <v>16</v>
      </c>
      <c r="B14" s="92"/>
      <c r="C14" s="92"/>
    </row>
    <row r="15" spans="1:4" ht="17" thickBot="1" x14ac:dyDescent="0.25">
      <c r="A15" s="92" t="s">
        <v>17</v>
      </c>
      <c r="B15" s="92"/>
      <c r="C15" s="92"/>
    </row>
    <row r="16" spans="1:4" ht="18" thickBot="1" x14ac:dyDescent="0.25">
      <c r="A16" s="2" t="s">
        <v>18</v>
      </c>
      <c r="B16" s="4" t="s">
        <v>19</v>
      </c>
      <c r="C16" s="4" t="s">
        <v>25</v>
      </c>
      <c r="D16" s="4" t="s">
        <v>82</v>
      </c>
    </row>
    <row r="17" spans="1:4" ht="18" thickBot="1" x14ac:dyDescent="0.25">
      <c r="A17" s="5" t="s">
        <v>4</v>
      </c>
      <c r="B17" s="11" t="s">
        <v>20</v>
      </c>
      <c r="C17" s="12"/>
      <c r="D17" s="13">
        <f>ROUND($C$17*D12,2)</f>
        <v>0</v>
      </c>
    </row>
    <row r="18" spans="1:4" ht="18" thickBot="1" x14ac:dyDescent="0.25">
      <c r="A18" s="5" t="s">
        <v>6</v>
      </c>
      <c r="B18" s="11" t="s">
        <v>21</v>
      </c>
      <c r="C18" s="12"/>
      <c r="D18" s="13">
        <f>ROUND($C$18*D12,2)</f>
        <v>0</v>
      </c>
    </row>
    <row r="19" spans="1:4" ht="17" thickBot="1" x14ac:dyDescent="0.25">
      <c r="A19" s="89" t="s">
        <v>0</v>
      </c>
      <c r="B19" s="91"/>
      <c r="C19" s="14">
        <f>SUM(C17:C18)</f>
        <v>0</v>
      </c>
      <c r="D19" s="15">
        <f>SUM(D17:D18)</f>
        <v>0</v>
      </c>
    </row>
    <row r="21" spans="1:4" ht="32.25" customHeight="1" thickBot="1" x14ac:dyDescent="0.25">
      <c r="A21" s="93" t="s">
        <v>22</v>
      </c>
      <c r="B21" s="93"/>
      <c r="C21" s="93"/>
      <c r="D21" s="93"/>
    </row>
    <row r="22" spans="1:4" ht="18" thickBot="1" x14ac:dyDescent="0.25">
      <c r="A22" s="2" t="s">
        <v>23</v>
      </c>
      <c r="B22" s="4" t="s">
        <v>24</v>
      </c>
      <c r="C22" s="4" t="s">
        <v>25</v>
      </c>
      <c r="D22" s="4" t="s">
        <v>82</v>
      </c>
    </row>
    <row r="23" spans="1:4" ht="18" thickBot="1" x14ac:dyDescent="0.25">
      <c r="A23" s="5" t="s">
        <v>4</v>
      </c>
      <c r="B23" s="11" t="s">
        <v>26</v>
      </c>
      <c r="C23" s="16"/>
      <c r="D23" s="13"/>
    </row>
    <row r="24" spans="1:4" ht="18" thickBot="1" x14ac:dyDescent="0.25">
      <c r="A24" s="5" t="s">
        <v>6</v>
      </c>
      <c r="B24" s="11" t="s">
        <v>27</v>
      </c>
      <c r="C24" s="16"/>
      <c r="D24" s="13"/>
    </row>
    <row r="25" spans="1:4" ht="18" thickBot="1" x14ac:dyDescent="0.25">
      <c r="A25" s="5" t="s">
        <v>8</v>
      </c>
      <c r="B25" s="11" t="s">
        <v>28</v>
      </c>
      <c r="C25" s="12"/>
      <c r="D25" s="13"/>
    </row>
    <row r="26" spans="1:4" ht="18" thickBot="1" x14ac:dyDescent="0.25">
      <c r="A26" s="5" t="s">
        <v>10</v>
      </c>
      <c r="B26" s="11" t="s">
        <v>29</v>
      </c>
      <c r="C26" s="16"/>
      <c r="D26" s="13"/>
    </row>
    <row r="27" spans="1:4" ht="18" thickBot="1" x14ac:dyDescent="0.25">
      <c r="A27" s="5" t="s">
        <v>12</v>
      </c>
      <c r="B27" s="11" t="s">
        <v>30</v>
      </c>
      <c r="C27" s="16"/>
      <c r="D27" s="13"/>
    </row>
    <row r="28" spans="1:4" ht="18" thickBot="1" x14ac:dyDescent="0.25">
      <c r="A28" s="5" t="s">
        <v>31</v>
      </c>
      <c r="B28" s="11" t="s">
        <v>32</v>
      </c>
      <c r="C28" s="16"/>
      <c r="D28" s="13"/>
    </row>
    <row r="29" spans="1:4" ht="18" thickBot="1" x14ac:dyDescent="0.25">
      <c r="A29" s="5" t="s">
        <v>14</v>
      </c>
      <c r="B29" s="11" t="s">
        <v>33</v>
      </c>
      <c r="C29" s="16"/>
      <c r="D29" s="13"/>
    </row>
    <row r="30" spans="1:4" ht="18" thickBot="1" x14ac:dyDescent="0.25">
      <c r="A30" s="5" t="s">
        <v>34</v>
      </c>
      <c r="B30" s="11" t="s">
        <v>35</v>
      </c>
      <c r="C30" s="16"/>
      <c r="D30" s="13"/>
    </row>
    <row r="31" spans="1:4" ht="17" thickBot="1" x14ac:dyDescent="0.25">
      <c r="A31" s="89" t="s">
        <v>36</v>
      </c>
      <c r="B31" s="91"/>
      <c r="C31" s="17">
        <f>SUM(C23:C30)</f>
        <v>0</v>
      </c>
      <c r="D31" s="15">
        <f>SUM(D23:D30)</f>
        <v>0</v>
      </c>
    </row>
    <row r="33" spans="1:4" ht="17" thickBot="1" x14ac:dyDescent="0.25">
      <c r="A33" s="92" t="s">
        <v>37</v>
      </c>
      <c r="B33" s="92"/>
      <c r="C33" s="92"/>
    </row>
    <row r="34" spans="1:4" ht="18" thickBot="1" x14ac:dyDescent="0.25">
      <c r="A34" s="2" t="s">
        <v>38</v>
      </c>
      <c r="B34" s="4" t="s">
        <v>39</v>
      </c>
      <c r="C34" s="4" t="s">
        <v>74</v>
      </c>
      <c r="D34" s="4" t="s">
        <v>82</v>
      </c>
    </row>
    <row r="35" spans="1:4" ht="18" thickBot="1" x14ac:dyDescent="0.25">
      <c r="A35" s="5" t="s">
        <v>4</v>
      </c>
      <c r="B35" s="11" t="s">
        <v>40</v>
      </c>
      <c r="C35" s="18"/>
      <c r="D35" s="8"/>
    </row>
    <row r="36" spans="1:4" ht="18" thickBot="1" x14ac:dyDescent="0.25">
      <c r="A36" s="5" t="s">
        <v>6</v>
      </c>
      <c r="B36" s="11" t="s">
        <v>41</v>
      </c>
      <c r="C36" s="18"/>
      <c r="D36" s="8"/>
    </row>
    <row r="37" spans="1:4" ht="18" thickBot="1" x14ac:dyDescent="0.25">
      <c r="A37" s="5" t="s">
        <v>8</v>
      </c>
      <c r="B37" s="11" t="s">
        <v>73</v>
      </c>
      <c r="C37" s="18"/>
      <c r="D37" s="8"/>
    </row>
    <row r="38" spans="1:4" ht="18" thickBot="1" x14ac:dyDescent="0.25">
      <c r="A38" s="5" t="s">
        <v>10</v>
      </c>
      <c r="B38" s="11" t="s">
        <v>15</v>
      </c>
      <c r="C38" s="9"/>
      <c r="D38" s="8"/>
    </row>
    <row r="39" spans="1:4" ht="17" thickBot="1" x14ac:dyDescent="0.25">
      <c r="A39" s="89" t="s">
        <v>0</v>
      </c>
      <c r="B39" s="91"/>
      <c r="C39" s="9"/>
      <c r="D39" s="10">
        <f>SUM(D35:D38)</f>
        <v>0</v>
      </c>
    </row>
    <row r="41" spans="1:4" ht="17" thickBot="1" x14ac:dyDescent="0.25">
      <c r="A41" s="92" t="s">
        <v>42</v>
      </c>
      <c r="B41" s="92"/>
      <c r="C41" s="92"/>
    </row>
    <row r="42" spans="1:4" ht="18" thickBot="1" x14ac:dyDescent="0.25">
      <c r="A42" s="2">
        <v>2</v>
      </c>
      <c r="B42" s="3" t="s">
        <v>43</v>
      </c>
      <c r="C42" s="4"/>
      <c r="D42" s="4" t="s">
        <v>82</v>
      </c>
    </row>
    <row r="43" spans="1:4" ht="18" thickBot="1" x14ac:dyDescent="0.25">
      <c r="A43" s="5" t="s">
        <v>18</v>
      </c>
      <c r="B43" s="6" t="s">
        <v>19</v>
      </c>
      <c r="C43" s="16"/>
      <c r="D43" s="15"/>
    </row>
    <row r="44" spans="1:4" ht="18" thickBot="1" x14ac:dyDescent="0.25">
      <c r="A44" s="5" t="s">
        <v>23</v>
      </c>
      <c r="B44" s="6" t="s">
        <v>24</v>
      </c>
      <c r="C44" s="16"/>
      <c r="D44" s="15"/>
    </row>
    <row r="45" spans="1:4" ht="18" thickBot="1" x14ac:dyDescent="0.25">
      <c r="A45" s="5" t="s">
        <v>38</v>
      </c>
      <c r="B45" s="6" t="s">
        <v>39</v>
      </c>
      <c r="C45" s="9"/>
      <c r="D45" s="20"/>
    </row>
    <row r="46" spans="1:4" ht="17" thickBot="1" x14ac:dyDescent="0.25">
      <c r="A46" s="89" t="s">
        <v>0</v>
      </c>
      <c r="B46" s="90"/>
      <c r="C46" s="9"/>
      <c r="D46" s="15">
        <f>SUM(D43:D45)</f>
        <v>0</v>
      </c>
    </row>
    <row r="47" spans="1:4" x14ac:dyDescent="0.2">
      <c r="A47" s="21"/>
    </row>
    <row r="48" spans="1:4" ht="17" thickBot="1" x14ac:dyDescent="0.25">
      <c r="A48" s="92" t="s">
        <v>44</v>
      </c>
      <c r="B48" s="92"/>
      <c r="C48" s="92"/>
      <c r="D48" s="22"/>
    </row>
    <row r="49" spans="1:5" ht="18" thickBot="1" x14ac:dyDescent="0.25">
      <c r="A49" s="2">
        <v>3</v>
      </c>
      <c r="B49" s="4" t="s">
        <v>45</v>
      </c>
      <c r="C49" s="4" t="s">
        <v>25</v>
      </c>
      <c r="D49" s="4" t="s">
        <v>82</v>
      </c>
    </row>
    <row r="50" spans="1:5" ht="18" thickBot="1" x14ac:dyDescent="0.25">
      <c r="A50" s="5" t="s">
        <v>4</v>
      </c>
      <c r="B50" s="23" t="s">
        <v>46</v>
      </c>
      <c r="C50" s="16"/>
      <c r="D50" s="13"/>
      <c r="E50" s="24"/>
    </row>
    <row r="51" spans="1:5" ht="18" thickBot="1" x14ac:dyDescent="0.25">
      <c r="A51" s="5" t="s">
        <v>6</v>
      </c>
      <c r="B51" s="23" t="s">
        <v>47</v>
      </c>
      <c r="C51" s="16"/>
      <c r="D51" s="13"/>
      <c r="E51" s="24"/>
    </row>
    <row r="52" spans="1:5" ht="18" thickBot="1" x14ac:dyDescent="0.25">
      <c r="A52" s="5" t="s">
        <v>8</v>
      </c>
      <c r="B52" s="23" t="s">
        <v>48</v>
      </c>
      <c r="C52" s="16"/>
      <c r="D52" s="13"/>
      <c r="E52" s="24"/>
    </row>
    <row r="53" spans="1:5" ht="18" thickBot="1" x14ac:dyDescent="0.25">
      <c r="A53" s="5" t="s">
        <v>10</v>
      </c>
      <c r="B53" s="23" t="s">
        <v>49</v>
      </c>
      <c r="C53" s="16"/>
      <c r="D53" s="13"/>
    </row>
    <row r="54" spans="1:5" ht="35" thickBot="1" x14ac:dyDescent="0.25">
      <c r="A54" s="5" t="s">
        <v>12</v>
      </c>
      <c r="B54" s="23" t="s">
        <v>50</v>
      </c>
      <c r="C54" s="16"/>
      <c r="D54" s="13"/>
    </row>
    <row r="55" spans="1:5" ht="18" thickBot="1" x14ac:dyDescent="0.25">
      <c r="A55" s="5" t="s">
        <v>31</v>
      </c>
      <c r="B55" s="23" t="s">
        <v>51</v>
      </c>
      <c r="C55" s="16"/>
      <c r="D55" s="13"/>
    </row>
    <row r="56" spans="1:5" ht="17" thickBot="1" x14ac:dyDescent="0.25">
      <c r="A56" s="89" t="s">
        <v>0</v>
      </c>
      <c r="B56" s="90"/>
      <c r="C56" s="38">
        <f>SUM(C50:C55)</f>
        <v>0</v>
      </c>
      <c r="D56" s="15">
        <f>SUM(D50:D55)</f>
        <v>0</v>
      </c>
    </row>
    <row r="57" spans="1:5" x14ac:dyDescent="0.2">
      <c r="D57" s="24"/>
    </row>
    <row r="58" spans="1:5" x14ac:dyDescent="0.2">
      <c r="A58" s="92" t="s">
        <v>52</v>
      </c>
      <c r="B58" s="92"/>
      <c r="C58" s="92"/>
      <c r="D58" s="26"/>
    </row>
    <row r="59" spans="1:5" ht="17" thickBot="1" x14ac:dyDescent="0.25">
      <c r="A59" s="92" t="s">
        <v>53</v>
      </c>
      <c r="B59" s="92"/>
      <c r="C59" s="92"/>
    </row>
    <row r="60" spans="1:5" ht="18" thickBot="1" x14ac:dyDescent="0.25">
      <c r="A60" s="2" t="s">
        <v>54</v>
      </c>
      <c r="B60" s="4" t="s">
        <v>55</v>
      </c>
      <c r="C60" s="4" t="s">
        <v>25</v>
      </c>
      <c r="D60" s="4" t="s">
        <v>82</v>
      </c>
    </row>
    <row r="61" spans="1:5" ht="18" thickBot="1" x14ac:dyDescent="0.25">
      <c r="A61" s="5" t="s">
        <v>4</v>
      </c>
      <c r="B61" s="11" t="s">
        <v>56</v>
      </c>
      <c r="C61" s="16"/>
      <c r="D61" s="13"/>
    </row>
    <row r="62" spans="1:5" ht="18" thickBot="1" x14ac:dyDescent="0.25">
      <c r="A62" s="5" t="s">
        <v>6</v>
      </c>
      <c r="B62" s="11" t="s">
        <v>55</v>
      </c>
      <c r="C62" s="12"/>
      <c r="D62" s="13"/>
    </row>
    <row r="63" spans="1:5" ht="18" thickBot="1" x14ac:dyDescent="0.25">
      <c r="A63" s="5" t="s">
        <v>8</v>
      </c>
      <c r="B63" s="11" t="s">
        <v>57</v>
      </c>
      <c r="C63" s="12"/>
      <c r="D63" s="13"/>
    </row>
    <row r="64" spans="1:5" ht="18" thickBot="1" x14ac:dyDescent="0.25">
      <c r="A64" s="5" t="s">
        <v>10</v>
      </c>
      <c r="B64" s="11" t="s">
        <v>58</v>
      </c>
      <c r="C64" s="12"/>
      <c r="D64" s="13"/>
    </row>
    <row r="65" spans="1:4" ht="18" thickBot="1" x14ac:dyDescent="0.25">
      <c r="A65" s="5" t="s">
        <v>12</v>
      </c>
      <c r="B65" s="11" t="s">
        <v>59</v>
      </c>
      <c r="C65" s="12"/>
      <c r="D65" s="13"/>
    </row>
    <row r="66" spans="1:4" ht="17" thickBot="1" x14ac:dyDescent="0.25">
      <c r="A66" s="89" t="s">
        <v>36</v>
      </c>
      <c r="B66" s="91"/>
      <c r="C66" s="14">
        <f>SUM(C61:C65)</f>
        <v>0</v>
      </c>
      <c r="D66" s="15">
        <f>SUM(D61:D65)</f>
        <v>0</v>
      </c>
    </row>
    <row r="68" spans="1:4" ht="17" thickBot="1" x14ac:dyDescent="0.25">
      <c r="A68" s="92" t="s">
        <v>60</v>
      </c>
      <c r="B68" s="92"/>
      <c r="C68" s="92"/>
    </row>
    <row r="69" spans="1:4" ht="18" thickBot="1" x14ac:dyDescent="0.25">
      <c r="A69" s="2">
        <v>5</v>
      </c>
      <c r="B69" s="27" t="s">
        <v>61</v>
      </c>
      <c r="C69" s="4"/>
      <c r="D69" s="4" t="s">
        <v>82</v>
      </c>
    </row>
    <row r="70" spans="1:4" ht="18" thickBot="1" x14ac:dyDescent="0.25">
      <c r="A70" s="5" t="s">
        <v>4</v>
      </c>
      <c r="B70" s="6" t="s">
        <v>62</v>
      </c>
      <c r="C70" s="9"/>
      <c r="D70" s="8"/>
    </row>
    <row r="71" spans="1:4" ht="18" thickBot="1" x14ac:dyDescent="0.25">
      <c r="A71" s="5" t="s">
        <v>6</v>
      </c>
      <c r="B71" s="6" t="s">
        <v>15</v>
      </c>
      <c r="C71" s="9"/>
      <c r="D71" s="8"/>
    </row>
    <row r="72" spans="1:4" ht="17" thickBot="1" x14ac:dyDescent="0.25">
      <c r="A72" s="89" t="s">
        <v>36</v>
      </c>
      <c r="B72" s="90"/>
      <c r="C72" s="9"/>
      <c r="D72" s="20">
        <f>SUM(D70:D71)</f>
        <v>0</v>
      </c>
    </row>
    <row r="74" spans="1:4" ht="17" thickBot="1" x14ac:dyDescent="0.25">
      <c r="A74" s="92" t="s">
        <v>63</v>
      </c>
      <c r="B74" s="92"/>
      <c r="C74" s="92"/>
    </row>
    <row r="75" spans="1:4" ht="18" thickBot="1" x14ac:dyDescent="0.25">
      <c r="A75" s="2">
        <v>6</v>
      </c>
      <c r="B75" s="28" t="s">
        <v>64</v>
      </c>
      <c r="C75" s="4" t="s">
        <v>25</v>
      </c>
      <c r="D75" s="4" t="s">
        <v>82</v>
      </c>
    </row>
    <row r="76" spans="1:4" ht="18" thickBot="1" x14ac:dyDescent="0.25">
      <c r="A76" s="5" t="s">
        <v>4</v>
      </c>
      <c r="B76" s="11" t="s">
        <v>65</v>
      </c>
      <c r="C76" s="12"/>
      <c r="D76" s="29"/>
    </row>
    <row r="77" spans="1:4" ht="18" thickBot="1" x14ac:dyDescent="0.25">
      <c r="A77" s="5" t="s">
        <v>6</v>
      </c>
      <c r="B77" s="11" t="s">
        <v>66</v>
      </c>
      <c r="C77" s="12"/>
      <c r="D77" s="29"/>
    </row>
    <row r="78" spans="1:4" ht="18" thickBot="1" x14ac:dyDescent="0.25">
      <c r="A78" s="5" t="s">
        <v>8</v>
      </c>
      <c r="B78" s="11" t="s">
        <v>1</v>
      </c>
      <c r="C78" s="12"/>
      <c r="D78" s="29"/>
    </row>
    <row r="79" spans="1:4" ht="18" thickBot="1" x14ac:dyDescent="0.25">
      <c r="A79" s="5"/>
      <c r="B79" s="11" t="s">
        <v>75</v>
      </c>
      <c r="C79" s="39"/>
      <c r="D79" s="31"/>
    </row>
    <row r="80" spans="1:4" ht="18" thickBot="1" x14ac:dyDescent="0.25">
      <c r="A80" s="5"/>
      <c r="B80" s="11" t="s">
        <v>76</v>
      </c>
      <c r="C80" s="39"/>
      <c r="D80" s="31"/>
    </row>
    <row r="81" spans="1:4" ht="18" thickBot="1" x14ac:dyDescent="0.25">
      <c r="A81" s="5"/>
      <c r="B81" s="11" t="s">
        <v>77</v>
      </c>
      <c r="C81" s="39"/>
      <c r="D81" s="31"/>
    </row>
    <row r="82" spans="1:4" ht="17" thickBot="1" x14ac:dyDescent="0.25">
      <c r="A82" s="89" t="s">
        <v>81</v>
      </c>
      <c r="B82" s="90"/>
      <c r="C82" s="25">
        <f>SUM(C76,C77,C78)</f>
        <v>0</v>
      </c>
      <c r="D82" s="20">
        <f>SUM(D76:D78)</f>
        <v>0</v>
      </c>
    </row>
    <row r="84" spans="1:4" ht="17" thickBot="1" x14ac:dyDescent="0.25">
      <c r="A84" s="92" t="s">
        <v>67</v>
      </c>
      <c r="B84" s="92"/>
      <c r="C84" s="92"/>
    </row>
    <row r="85" spans="1:4" ht="18" thickBot="1" x14ac:dyDescent="0.25">
      <c r="A85" s="2"/>
      <c r="B85" s="3" t="s">
        <v>68</v>
      </c>
      <c r="C85" s="4"/>
      <c r="D85" s="4" t="s">
        <v>82</v>
      </c>
    </row>
    <row r="86" spans="1:4" ht="18" thickBot="1" x14ac:dyDescent="0.25">
      <c r="A86" s="32" t="s">
        <v>4</v>
      </c>
      <c r="B86" s="6" t="s">
        <v>2</v>
      </c>
      <c r="C86" s="11"/>
      <c r="D86" s="33">
        <f>D12</f>
        <v>0</v>
      </c>
    </row>
    <row r="87" spans="1:4" ht="18" thickBot="1" x14ac:dyDescent="0.25">
      <c r="A87" s="32" t="s">
        <v>6</v>
      </c>
      <c r="B87" s="6" t="s">
        <v>16</v>
      </c>
      <c r="C87" s="11"/>
      <c r="D87" s="34">
        <f>D46</f>
        <v>0</v>
      </c>
    </row>
    <row r="88" spans="1:4" ht="18" thickBot="1" x14ac:dyDescent="0.25">
      <c r="A88" s="32" t="s">
        <v>8</v>
      </c>
      <c r="B88" s="6" t="s">
        <v>44</v>
      </c>
      <c r="C88" s="11"/>
      <c r="D88" s="34">
        <f>D56</f>
        <v>0</v>
      </c>
    </row>
    <row r="89" spans="1:4" ht="18" thickBot="1" x14ac:dyDescent="0.25">
      <c r="A89" s="32" t="s">
        <v>10</v>
      </c>
      <c r="B89" s="6" t="s">
        <v>52</v>
      </c>
      <c r="C89" s="11"/>
      <c r="D89" s="34">
        <f>D66</f>
        <v>0</v>
      </c>
    </row>
    <row r="90" spans="1:4" ht="18" thickBot="1" x14ac:dyDescent="0.25">
      <c r="A90" s="32" t="s">
        <v>12</v>
      </c>
      <c r="B90" s="6" t="s">
        <v>60</v>
      </c>
      <c r="C90" s="11"/>
      <c r="D90" s="33">
        <f>D72</f>
        <v>0</v>
      </c>
    </row>
    <row r="91" spans="1:4" ht="17" thickBot="1" x14ac:dyDescent="0.25">
      <c r="A91" s="89" t="s">
        <v>69</v>
      </c>
      <c r="B91" s="90"/>
      <c r="C91" s="11"/>
      <c r="D91" s="35">
        <f>SUM(D86:D90)</f>
        <v>0</v>
      </c>
    </row>
    <row r="92" spans="1:4" ht="18" thickBot="1" x14ac:dyDescent="0.25">
      <c r="A92" s="32" t="s">
        <v>31</v>
      </c>
      <c r="B92" s="6" t="s">
        <v>70</v>
      </c>
      <c r="C92" s="11"/>
      <c r="D92" s="33">
        <f>D82</f>
        <v>0</v>
      </c>
    </row>
    <row r="93" spans="1:4" ht="17" thickBot="1" x14ac:dyDescent="0.25">
      <c r="A93" s="89" t="s">
        <v>71</v>
      </c>
      <c r="B93" s="90"/>
      <c r="C93" s="11"/>
      <c r="D93" s="35">
        <f>SUM(D91:D92)</f>
        <v>0</v>
      </c>
    </row>
    <row r="94" spans="1:4" ht="16.5" customHeight="1" thickBot="1" x14ac:dyDescent="0.25">
      <c r="A94" s="89" t="s">
        <v>83</v>
      </c>
      <c r="B94" s="90"/>
      <c r="C94" s="11"/>
      <c r="D94" s="4">
        <v>1</v>
      </c>
    </row>
    <row r="95" spans="1:4" ht="16.5" customHeight="1" thickBot="1" x14ac:dyDescent="0.25">
      <c r="A95" s="89" t="s">
        <v>84</v>
      </c>
      <c r="B95" s="90"/>
      <c r="C95" s="11"/>
      <c r="D95" s="36">
        <f>D94*D93</f>
        <v>0</v>
      </c>
    </row>
    <row r="96" spans="1:4" ht="17" thickBot="1" x14ac:dyDescent="0.25">
      <c r="A96" s="89" t="s">
        <v>78</v>
      </c>
      <c r="B96" s="90"/>
      <c r="C96" s="11"/>
      <c r="D96" s="19">
        <v>12</v>
      </c>
    </row>
    <row r="97" spans="1:4" ht="17" thickBot="1" x14ac:dyDescent="0.25">
      <c r="A97" s="89" t="s">
        <v>79</v>
      </c>
      <c r="B97" s="90"/>
      <c r="C97" s="11"/>
      <c r="D97" s="35">
        <f>D93*D94*D96</f>
        <v>0</v>
      </c>
    </row>
    <row r="98" spans="1:4" ht="17" thickBot="1" x14ac:dyDescent="0.25">
      <c r="A98" s="89" t="s">
        <v>80</v>
      </c>
      <c r="B98" s="90"/>
      <c r="C98" s="11"/>
      <c r="D98" s="37"/>
    </row>
  </sheetData>
  <mergeCells count="30">
    <mergeCell ref="A48:C48"/>
    <mergeCell ref="A93:B93"/>
    <mergeCell ref="A59:C59"/>
    <mergeCell ref="A1:D1"/>
    <mergeCell ref="A72:B72"/>
    <mergeCell ref="A74:C74"/>
    <mergeCell ref="A82:B82"/>
    <mergeCell ref="A84:C84"/>
    <mergeCell ref="A14:C14"/>
    <mergeCell ref="D3:D4"/>
    <mergeCell ref="A4:C4"/>
    <mergeCell ref="A12:B12"/>
    <mergeCell ref="A19:B19"/>
    <mergeCell ref="A68:C68"/>
    <mergeCell ref="A94:B94"/>
    <mergeCell ref="A31:B31"/>
    <mergeCell ref="A15:C15"/>
    <mergeCell ref="A58:C58"/>
    <mergeCell ref="A98:B98"/>
    <mergeCell ref="A97:B97"/>
    <mergeCell ref="A56:B56"/>
    <mergeCell ref="A41:C41"/>
    <mergeCell ref="A46:B46"/>
    <mergeCell ref="A66:B66"/>
    <mergeCell ref="A96:B96"/>
    <mergeCell ref="A95:B95"/>
    <mergeCell ref="A33:C33"/>
    <mergeCell ref="A39:B39"/>
    <mergeCell ref="A91:B91"/>
    <mergeCell ref="A21:D21"/>
  </mergeCells>
  <pageMargins left="0.511811024" right="0.511811024" top="0.78740157499999996" bottom="0.78740157499999996" header="0.31496062000000002" footer="0.31496062000000002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0940-68DF-4297-94CF-779AE7025A70}">
  <sheetPr>
    <pageSetUpPr fitToPage="1"/>
  </sheetPr>
  <dimension ref="A1:K110"/>
  <sheetViews>
    <sheetView showGridLines="0" zoomScale="75" zoomScaleNormal="75" zoomScaleSheetLayoutView="100" workbookViewId="0">
      <pane ySplit="6" topLeftCell="A14" activePane="bottomLeft" state="frozen"/>
      <selection pane="bottomLeft" activeCell="F111" sqref="F111"/>
    </sheetView>
  </sheetViews>
  <sheetFormatPr baseColWidth="10" defaultColWidth="9.1640625" defaultRowHeight="16" x14ac:dyDescent="0.2"/>
  <cols>
    <col min="1" max="1" width="6.1640625" style="1" customWidth="1"/>
    <col min="2" max="2" width="62.6640625" style="1" customWidth="1"/>
    <col min="3" max="3" width="14.5" style="1" bestFit="1" customWidth="1"/>
    <col min="4" max="5" width="14.6640625" style="1" customWidth="1"/>
    <col min="6" max="6" width="12" style="1" customWidth="1"/>
    <col min="7" max="7" width="15.1640625" style="1" customWidth="1"/>
    <col min="8" max="8" width="15.6640625" style="1" customWidth="1"/>
    <col min="9" max="16384" width="9.1640625" style="1"/>
  </cols>
  <sheetData>
    <row r="1" spans="1:11" x14ac:dyDescent="0.2">
      <c r="A1" s="112" t="s">
        <v>88</v>
      </c>
      <c r="B1" s="112"/>
      <c r="C1" s="112"/>
      <c r="D1" s="112"/>
      <c r="E1" s="112"/>
      <c r="G1" s="81" t="s">
        <v>96</v>
      </c>
      <c r="H1" s="82">
        <v>1621</v>
      </c>
      <c r="I1" s="83" t="s">
        <v>117</v>
      </c>
      <c r="J1" s="84"/>
      <c r="K1" s="84"/>
    </row>
    <row r="2" spans="1:11" x14ac:dyDescent="0.2">
      <c r="A2" s="99" t="s">
        <v>85</v>
      </c>
      <c r="B2" s="99"/>
      <c r="C2" s="99"/>
      <c r="D2" s="99"/>
      <c r="E2" s="99"/>
    </row>
    <row r="3" spans="1:11" ht="17" thickBot="1" x14ac:dyDescent="0.25">
      <c r="A3" s="40"/>
      <c r="B3" s="40"/>
      <c r="C3" s="40"/>
      <c r="D3" s="100"/>
      <c r="E3" s="100"/>
    </row>
    <row r="4" spans="1:11" ht="20" customHeight="1" x14ac:dyDescent="0.2">
      <c r="A4" s="40"/>
      <c r="B4" s="40"/>
      <c r="C4" s="40"/>
      <c r="D4" s="104" t="s">
        <v>115</v>
      </c>
      <c r="E4" s="102" t="s">
        <v>94</v>
      </c>
    </row>
    <row r="5" spans="1:11" ht="20" customHeight="1" thickBot="1" x14ac:dyDescent="0.25">
      <c r="A5" s="40"/>
      <c r="B5" s="40"/>
      <c r="C5" s="40"/>
      <c r="D5" s="105"/>
      <c r="E5" s="103"/>
    </row>
    <row r="6" spans="1:11" ht="37.5" customHeight="1" thickBot="1" x14ac:dyDescent="0.25">
      <c r="A6" s="101" t="s">
        <v>2</v>
      </c>
      <c r="B6" s="101"/>
      <c r="C6" s="101"/>
      <c r="D6" s="41" t="s">
        <v>116</v>
      </c>
      <c r="E6" s="41" t="s">
        <v>95</v>
      </c>
    </row>
    <row r="7" spans="1:11" ht="17" thickBot="1" x14ac:dyDescent="0.25">
      <c r="A7" s="42">
        <v>1</v>
      </c>
      <c r="B7" s="43" t="s">
        <v>3</v>
      </c>
      <c r="C7" s="44"/>
      <c r="D7" s="44" t="s">
        <v>82</v>
      </c>
      <c r="E7" s="44" t="s">
        <v>82</v>
      </c>
    </row>
    <row r="8" spans="1:11" ht="17" thickBot="1" x14ac:dyDescent="0.25">
      <c r="A8" s="45" t="s">
        <v>4</v>
      </c>
      <c r="B8" s="46" t="s">
        <v>101</v>
      </c>
      <c r="C8" s="47"/>
      <c r="D8" s="48"/>
      <c r="E8" s="48"/>
      <c r="F8" s="80" t="s">
        <v>113</v>
      </c>
      <c r="G8" s="80"/>
      <c r="H8" s="80"/>
      <c r="I8" s="80"/>
      <c r="J8" s="80"/>
      <c r="K8" s="80"/>
    </row>
    <row r="9" spans="1:11" ht="17" thickBot="1" x14ac:dyDescent="0.25">
      <c r="A9" s="45" t="s">
        <v>6</v>
      </c>
      <c r="B9" s="49" t="s">
        <v>102</v>
      </c>
      <c r="C9" s="47"/>
      <c r="D9" s="48"/>
      <c r="E9" s="48"/>
    </row>
    <row r="10" spans="1:11" ht="17" thickBot="1" x14ac:dyDescent="0.25">
      <c r="A10" s="45" t="s">
        <v>8</v>
      </c>
      <c r="B10" s="46" t="s">
        <v>92</v>
      </c>
      <c r="C10" s="47"/>
      <c r="D10" s="48"/>
      <c r="E10" s="48"/>
    </row>
    <row r="11" spans="1:11" ht="15.75" customHeight="1" thickBot="1" x14ac:dyDescent="0.25">
      <c r="A11" s="45" t="s">
        <v>10</v>
      </c>
      <c r="B11" s="46" t="s">
        <v>103</v>
      </c>
      <c r="C11" s="50"/>
      <c r="D11" s="48"/>
      <c r="E11" s="48"/>
      <c r="F11" s="80"/>
      <c r="G11" s="80"/>
      <c r="H11" s="80"/>
      <c r="I11" s="80"/>
      <c r="J11" s="80"/>
    </row>
    <row r="12" spans="1:11" ht="17" thickBot="1" x14ac:dyDescent="0.25">
      <c r="A12" s="106" t="s">
        <v>0</v>
      </c>
      <c r="B12" s="107"/>
      <c r="C12" s="50"/>
      <c r="D12" s="51">
        <f>SUM(D8:D11)</f>
        <v>0</v>
      </c>
      <c r="E12" s="51">
        <f>SUM(E8:E11)</f>
        <v>0</v>
      </c>
    </row>
    <row r="13" spans="1:11" x14ac:dyDescent="0.2">
      <c r="A13" s="40"/>
      <c r="B13" s="40"/>
      <c r="C13" s="40"/>
      <c r="D13" s="40"/>
      <c r="E13" s="40"/>
    </row>
    <row r="14" spans="1:11" x14ac:dyDescent="0.2">
      <c r="A14" s="101" t="s">
        <v>16</v>
      </c>
      <c r="B14" s="101"/>
      <c r="C14" s="101"/>
      <c r="D14" s="40"/>
      <c r="E14" s="40"/>
    </row>
    <row r="15" spans="1:11" ht="17" thickBot="1" x14ac:dyDescent="0.25">
      <c r="A15" s="101" t="s">
        <v>17</v>
      </c>
      <c r="B15" s="101"/>
      <c r="C15" s="101"/>
      <c r="D15" s="40"/>
      <c r="E15" s="40"/>
    </row>
    <row r="16" spans="1:11" ht="17" thickBot="1" x14ac:dyDescent="0.25">
      <c r="A16" s="42" t="s">
        <v>18</v>
      </c>
      <c r="B16" s="44" t="s">
        <v>19</v>
      </c>
      <c r="C16" s="44" t="s">
        <v>25</v>
      </c>
      <c r="D16" s="44" t="s">
        <v>82</v>
      </c>
      <c r="E16" s="44" t="s">
        <v>82</v>
      </c>
    </row>
    <row r="17" spans="1:6" ht="17" thickBot="1" x14ac:dyDescent="0.25">
      <c r="A17" s="45" t="s">
        <v>4</v>
      </c>
      <c r="B17" s="52" t="s">
        <v>20</v>
      </c>
      <c r="C17" s="53">
        <v>0</v>
      </c>
      <c r="D17" s="54">
        <f>ROUND($C$17*D12,2)</f>
        <v>0</v>
      </c>
      <c r="E17" s="54">
        <f>ROUND($C$17*E12,2)</f>
        <v>0</v>
      </c>
    </row>
    <row r="18" spans="1:6" ht="17" thickBot="1" x14ac:dyDescent="0.25">
      <c r="A18" s="45" t="s">
        <v>6</v>
      </c>
      <c r="B18" s="52" t="s">
        <v>93</v>
      </c>
      <c r="C18" s="53">
        <v>0</v>
      </c>
      <c r="D18" s="54">
        <f>ROUND($C$18*D12,2)</f>
        <v>0</v>
      </c>
      <c r="E18" s="54">
        <f>ROUND($C$18*E12,2)</f>
        <v>0</v>
      </c>
    </row>
    <row r="19" spans="1:6" ht="17" thickBot="1" x14ac:dyDescent="0.25">
      <c r="A19" s="106" t="s">
        <v>0</v>
      </c>
      <c r="B19" s="109"/>
      <c r="C19" s="55">
        <f t="shared" ref="C19:E19" si="0">SUM(C17:C18)</f>
        <v>0</v>
      </c>
      <c r="D19" s="56">
        <f t="shared" si="0"/>
        <v>0</v>
      </c>
      <c r="E19" s="56">
        <f t="shared" si="0"/>
        <v>0</v>
      </c>
    </row>
    <row r="20" spans="1:6" x14ac:dyDescent="0.2">
      <c r="A20" s="40"/>
      <c r="B20" s="40"/>
      <c r="C20" s="40"/>
      <c r="D20" s="40"/>
      <c r="E20" s="40"/>
    </row>
    <row r="21" spans="1:6" ht="32.25" customHeight="1" thickBot="1" x14ac:dyDescent="0.25">
      <c r="A21" s="108" t="s">
        <v>87</v>
      </c>
      <c r="B21" s="108"/>
      <c r="C21" s="108"/>
      <c r="D21" s="57"/>
      <c r="E21" s="40"/>
    </row>
    <row r="22" spans="1:6" ht="17" thickBot="1" x14ac:dyDescent="0.25">
      <c r="A22" s="42" t="s">
        <v>23</v>
      </c>
      <c r="B22" s="44" t="s">
        <v>24</v>
      </c>
      <c r="C22" s="44" t="s">
        <v>25</v>
      </c>
      <c r="D22" s="44" t="s">
        <v>82</v>
      </c>
      <c r="E22" s="44" t="s">
        <v>82</v>
      </c>
    </row>
    <row r="23" spans="1:6" ht="17" thickBot="1" x14ac:dyDescent="0.25">
      <c r="A23" s="45" t="s">
        <v>4</v>
      </c>
      <c r="B23" s="52" t="s">
        <v>26</v>
      </c>
      <c r="C23" s="58">
        <v>0</v>
      </c>
      <c r="D23" s="54">
        <f t="shared" ref="D23:D30" si="1">C23*($D$12+$D$19)</f>
        <v>0</v>
      </c>
      <c r="E23" s="54">
        <f t="shared" ref="E23:E30" si="2">C23*($E$12+$E$19)</f>
        <v>0</v>
      </c>
    </row>
    <row r="24" spans="1:6" ht="17" thickBot="1" x14ac:dyDescent="0.25">
      <c r="A24" s="45" t="s">
        <v>6</v>
      </c>
      <c r="B24" s="52" t="s">
        <v>27</v>
      </c>
      <c r="C24" s="58">
        <v>0</v>
      </c>
      <c r="D24" s="54">
        <f t="shared" si="1"/>
        <v>0</v>
      </c>
      <c r="E24" s="54">
        <f t="shared" si="2"/>
        <v>0</v>
      </c>
    </row>
    <row r="25" spans="1:6" ht="17" thickBot="1" x14ac:dyDescent="0.25">
      <c r="A25" s="45" t="s">
        <v>8</v>
      </c>
      <c r="B25" s="52" t="s">
        <v>104</v>
      </c>
      <c r="C25" s="53">
        <v>0</v>
      </c>
      <c r="D25" s="54">
        <f t="shared" si="1"/>
        <v>0</v>
      </c>
      <c r="E25" s="54">
        <f t="shared" si="2"/>
        <v>0</v>
      </c>
      <c r="F25" s="80"/>
    </row>
    <row r="26" spans="1:6" ht="17" thickBot="1" x14ac:dyDescent="0.25">
      <c r="A26" s="45" t="s">
        <v>10</v>
      </c>
      <c r="B26" s="52" t="s">
        <v>29</v>
      </c>
      <c r="C26" s="58">
        <v>0</v>
      </c>
      <c r="D26" s="54">
        <f t="shared" si="1"/>
        <v>0</v>
      </c>
      <c r="E26" s="54">
        <f t="shared" si="2"/>
        <v>0</v>
      </c>
    </row>
    <row r="27" spans="1:6" ht="17" thickBot="1" x14ac:dyDescent="0.25">
      <c r="A27" s="45" t="s">
        <v>12</v>
      </c>
      <c r="B27" s="52" t="s">
        <v>30</v>
      </c>
      <c r="C27" s="58">
        <v>0</v>
      </c>
      <c r="D27" s="54">
        <f t="shared" si="1"/>
        <v>0</v>
      </c>
      <c r="E27" s="54">
        <f t="shared" si="2"/>
        <v>0</v>
      </c>
    </row>
    <row r="28" spans="1:6" ht="17" thickBot="1" x14ac:dyDescent="0.25">
      <c r="A28" s="45" t="s">
        <v>31</v>
      </c>
      <c r="B28" s="52" t="s">
        <v>32</v>
      </c>
      <c r="C28" s="58">
        <v>0</v>
      </c>
      <c r="D28" s="54">
        <f t="shared" si="1"/>
        <v>0</v>
      </c>
      <c r="E28" s="54">
        <f t="shared" si="2"/>
        <v>0</v>
      </c>
    </row>
    <row r="29" spans="1:6" ht="17" thickBot="1" x14ac:dyDescent="0.25">
      <c r="A29" s="45" t="s">
        <v>14</v>
      </c>
      <c r="B29" s="52" t="s">
        <v>33</v>
      </c>
      <c r="C29" s="58">
        <v>0</v>
      </c>
      <c r="D29" s="54">
        <f t="shared" si="1"/>
        <v>0</v>
      </c>
      <c r="E29" s="54">
        <f t="shared" si="2"/>
        <v>0</v>
      </c>
    </row>
    <row r="30" spans="1:6" ht="17" thickBot="1" x14ac:dyDescent="0.25">
      <c r="A30" s="45" t="s">
        <v>34</v>
      </c>
      <c r="B30" s="52" t="s">
        <v>35</v>
      </c>
      <c r="C30" s="58">
        <v>0</v>
      </c>
      <c r="D30" s="54">
        <f t="shared" si="1"/>
        <v>0</v>
      </c>
      <c r="E30" s="54">
        <f t="shared" si="2"/>
        <v>0</v>
      </c>
    </row>
    <row r="31" spans="1:6" ht="17" thickBot="1" x14ac:dyDescent="0.25">
      <c r="A31" s="106" t="s">
        <v>36</v>
      </c>
      <c r="B31" s="109"/>
      <c r="C31" s="59">
        <f t="shared" ref="C31:E31" si="3">SUM(C23:C30)</f>
        <v>0</v>
      </c>
      <c r="D31" s="56">
        <f t="shared" si="3"/>
        <v>0</v>
      </c>
      <c r="E31" s="56">
        <f t="shared" si="3"/>
        <v>0</v>
      </c>
    </row>
    <row r="32" spans="1:6" x14ac:dyDescent="0.2">
      <c r="A32" s="40"/>
      <c r="B32" s="40"/>
      <c r="C32" s="40"/>
      <c r="D32" s="40"/>
      <c r="E32" s="40"/>
    </row>
    <row r="33" spans="1:11" ht="17" thickBot="1" x14ac:dyDescent="0.25">
      <c r="A33" s="101" t="s">
        <v>86</v>
      </c>
      <c r="B33" s="101"/>
      <c r="C33" s="101"/>
      <c r="D33" s="40"/>
      <c r="E33" s="40"/>
    </row>
    <row r="34" spans="1:11" ht="17" thickBot="1" x14ac:dyDescent="0.25">
      <c r="A34" s="42" t="s">
        <v>38</v>
      </c>
      <c r="B34" s="44" t="s">
        <v>39</v>
      </c>
      <c r="C34" s="44" t="s">
        <v>74</v>
      </c>
      <c r="D34" s="44" t="s">
        <v>82</v>
      </c>
      <c r="E34" s="44" t="s">
        <v>82</v>
      </c>
    </row>
    <row r="35" spans="1:11" ht="17" thickBot="1" x14ac:dyDescent="0.25">
      <c r="A35" s="45" t="s">
        <v>4</v>
      </c>
      <c r="B35" s="52" t="s">
        <v>110</v>
      </c>
      <c r="C35" s="85"/>
      <c r="D35" s="85"/>
      <c r="E35" s="85"/>
      <c r="G35" s="80" t="s">
        <v>114</v>
      </c>
      <c r="H35" s="80"/>
      <c r="I35" s="80"/>
      <c r="J35" s="80"/>
      <c r="K35" s="80"/>
    </row>
    <row r="36" spans="1:11" ht="15.75" customHeight="1" thickBot="1" x14ac:dyDescent="0.25">
      <c r="A36" s="45" t="s">
        <v>6</v>
      </c>
      <c r="B36" s="52" t="s">
        <v>105</v>
      </c>
      <c r="C36" s="85"/>
      <c r="D36" s="85"/>
      <c r="E36" s="85"/>
      <c r="F36" s="97" t="s">
        <v>118</v>
      </c>
      <c r="G36" s="98"/>
      <c r="H36" s="98"/>
      <c r="I36" s="98"/>
      <c r="J36" s="98"/>
      <c r="K36" s="98"/>
    </row>
    <row r="37" spans="1:11" ht="17" thickBot="1" x14ac:dyDescent="0.25">
      <c r="A37" s="45" t="s">
        <v>8</v>
      </c>
      <c r="B37" s="52" t="s">
        <v>111</v>
      </c>
      <c r="C37" s="85"/>
      <c r="D37" s="85"/>
      <c r="E37" s="85"/>
      <c r="F37" s="97"/>
      <c r="G37" s="98"/>
      <c r="H37" s="98"/>
      <c r="I37" s="98"/>
      <c r="J37" s="98"/>
      <c r="K37" s="98"/>
    </row>
    <row r="38" spans="1:11" ht="15.75" customHeight="1" thickBot="1" x14ac:dyDescent="0.25">
      <c r="A38" s="45" t="s">
        <v>10</v>
      </c>
      <c r="B38" s="52" t="s">
        <v>107</v>
      </c>
      <c r="C38" s="85"/>
      <c r="D38" s="85"/>
      <c r="E38" s="85"/>
      <c r="F38" s="97"/>
      <c r="G38" s="98"/>
      <c r="H38" s="98"/>
      <c r="I38" s="98"/>
      <c r="J38" s="98"/>
      <c r="K38" s="98"/>
    </row>
    <row r="39" spans="1:11" ht="15.75" customHeight="1" thickBot="1" x14ac:dyDescent="0.25">
      <c r="A39" s="45" t="s">
        <v>12</v>
      </c>
      <c r="B39" s="52" t="s">
        <v>106</v>
      </c>
      <c r="C39" s="85"/>
      <c r="D39" s="85"/>
      <c r="E39" s="85"/>
      <c r="F39" s="97"/>
      <c r="G39" s="98"/>
      <c r="H39" s="98"/>
      <c r="I39" s="98"/>
      <c r="J39" s="98"/>
      <c r="K39" s="98"/>
    </row>
    <row r="40" spans="1:11" ht="17" thickBot="1" x14ac:dyDescent="0.25">
      <c r="A40" s="45" t="s">
        <v>31</v>
      </c>
      <c r="B40" s="52" t="s">
        <v>109</v>
      </c>
      <c r="C40" s="85"/>
      <c r="D40" s="85"/>
      <c r="E40" s="85"/>
      <c r="F40" s="97"/>
      <c r="G40" s="98"/>
      <c r="H40" s="98"/>
      <c r="I40" s="98"/>
      <c r="J40" s="98"/>
      <c r="K40" s="98"/>
    </row>
    <row r="41" spans="1:11" ht="17" thickBot="1" x14ac:dyDescent="0.25">
      <c r="A41" s="45" t="s">
        <v>14</v>
      </c>
      <c r="B41" s="52" t="s">
        <v>15</v>
      </c>
      <c r="C41" s="85"/>
      <c r="D41" s="85"/>
      <c r="E41" s="85"/>
      <c r="F41" s="97"/>
      <c r="G41" s="98"/>
      <c r="H41" s="98"/>
      <c r="I41" s="98"/>
      <c r="J41" s="98"/>
      <c r="K41" s="98"/>
    </row>
    <row r="42" spans="1:11" ht="17" thickBot="1" x14ac:dyDescent="0.25">
      <c r="A42" s="106" t="s">
        <v>0</v>
      </c>
      <c r="B42" s="107"/>
      <c r="C42" s="60"/>
      <c r="D42" s="51">
        <f>SUM(D35:D40)</f>
        <v>0</v>
      </c>
      <c r="E42" s="51">
        <f>SUM(E35:E40)</f>
        <v>0</v>
      </c>
      <c r="F42" s="86"/>
      <c r="G42" s="87"/>
      <c r="H42" s="87"/>
      <c r="I42" s="87"/>
    </row>
    <row r="43" spans="1:11" x14ac:dyDescent="0.2">
      <c r="A43" s="40"/>
      <c r="B43" s="40"/>
      <c r="C43" s="40"/>
      <c r="D43" s="40"/>
      <c r="E43" s="40"/>
    </row>
    <row r="44" spans="1:11" ht="17" thickBot="1" x14ac:dyDescent="0.25">
      <c r="A44" s="101" t="s">
        <v>42</v>
      </c>
      <c r="B44" s="101"/>
      <c r="C44" s="101"/>
      <c r="D44" s="40"/>
      <c r="E44" s="40"/>
    </row>
    <row r="45" spans="1:11" ht="17" thickBot="1" x14ac:dyDescent="0.25">
      <c r="A45" s="42">
        <v>2</v>
      </c>
      <c r="B45" s="43" t="s">
        <v>43</v>
      </c>
      <c r="C45" s="44"/>
      <c r="D45" s="44" t="s">
        <v>82</v>
      </c>
      <c r="E45" s="44" t="s">
        <v>82</v>
      </c>
    </row>
    <row r="46" spans="1:11" ht="17" thickBot="1" x14ac:dyDescent="0.25">
      <c r="A46" s="45" t="s">
        <v>18</v>
      </c>
      <c r="B46" s="46" t="s">
        <v>19</v>
      </c>
      <c r="C46" s="58"/>
      <c r="D46" s="54">
        <f>D19</f>
        <v>0</v>
      </c>
      <c r="E46" s="54">
        <f>E19</f>
        <v>0</v>
      </c>
    </row>
    <row r="47" spans="1:11" ht="17" thickBot="1" x14ac:dyDescent="0.25">
      <c r="A47" s="45" t="s">
        <v>23</v>
      </c>
      <c r="B47" s="46" t="s">
        <v>24</v>
      </c>
      <c r="C47" s="58"/>
      <c r="D47" s="54">
        <f>D31</f>
        <v>0</v>
      </c>
      <c r="E47" s="54">
        <f>E31</f>
        <v>0</v>
      </c>
    </row>
    <row r="48" spans="1:11" ht="17" thickBot="1" x14ac:dyDescent="0.25">
      <c r="A48" s="45" t="s">
        <v>38</v>
      </c>
      <c r="B48" s="46" t="s">
        <v>39</v>
      </c>
      <c r="C48" s="50"/>
      <c r="D48" s="70">
        <f>D42</f>
        <v>0</v>
      </c>
      <c r="E48" s="70">
        <f>E42</f>
        <v>0</v>
      </c>
    </row>
    <row r="49" spans="1:7" ht="17" thickBot="1" x14ac:dyDescent="0.25">
      <c r="A49" s="106" t="s">
        <v>0</v>
      </c>
      <c r="B49" s="107"/>
      <c r="C49" s="50"/>
      <c r="D49" s="56">
        <f t="shared" ref="D49:E49" si="4">SUM(D46:D48)</f>
        <v>0</v>
      </c>
      <c r="E49" s="56">
        <f t="shared" si="4"/>
        <v>0</v>
      </c>
    </row>
    <row r="50" spans="1:7" x14ac:dyDescent="0.2">
      <c r="A50" s="62"/>
      <c r="B50" s="40"/>
      <c r="C50" s="40"/>
      <c r="D50" s="40"/>
      <c r="E50" s="40"/>
    </row>
    <row r="51" spans="1:7" ht="17" thickBot="1" x14ac:dyDescent="0.25">
      <c r="A51" s="101" t="s">
        <v>44</v>
      </c>
      <c r="B51" s="101"/>
      <c r="C51" s="101"/>
      <c r="D51" s="63"/>
      <c r="E51" s="40"/>
    </row>
    <row r="52" spans="1:7" ht="17" thickBot="1" x14ac:dyDescent="0.25">
      <c r="A52" s="42">
        <v>3</v>
      </c>
      <c r="B52" s="44" t="s">
        <v>45</v>
      </c>
      <c r="C52" s="44" t="s">
        <v>25</v>
      </c>
      <c r="D52" s="44" t="s">
        <v>82</v>
      </c>
      <c r="E52" s="44" t="s">
        <v>82</v>
      </c>
    </row>
    <row r="53" spans="1:7" ht="17" thickBot="1" x14ac:dyDescent="0.25">
      <c r="A53" s="45" t="s">
        <v>4</v>
      </c>
      <c r="B53" s="64" t="s">
        <v>46</v>
      </c>
      <c r="C53" s="58"/>
      <c r="D53" s="54"/>
      <c r="E53" s="54"/>
      <c r="F53" s="24"/>
      <c r="G53" s="24"/>
    </row>
    <row r="54" spans="1:7" ht="17" thickBot="1" x14ac:dyDescent="0.25">
      <c r="A54" s="45" t="s">
        <v>6</v>
      </c>
      <c r="B54" s="64" t="s">
        <v>47</v>
      </c>
      <c r="C54" s="58"/>
      <c r="D54" s="54"/>
      <c r="E54" s="54"/>
      <c r="F54" s="24"/>
      <c r="G54" s="24"/>
    </row>
    <row r="55" spans="1:7" ht="26.25" customHeight="1" thickBot="1" x14ac:dyDescent="0.25">
      <c r="A55" s="45" t="s">
        <v>8</v>
      </c>
      <c r="B55" s="64" t="s">
        <v>48</v>
      </c>
      <c r="C55" s="58"/>
      <c r="D55" s="54"/>
      <c r="E55" s="54"/>
      <c r="F55" s="24"/>
      <c r="G55" s="24"/>
    </row>
    <row r="56" spans="1:7" ht="17" thickBot="1" x14ac:dyDescent="0.25">
      <c r="A56" s="45" t="s">
        <v>10</v>
      </c>
      <c r="B56" s="64" t="s">
        <v>49</v>
      </c>
      <c r="C56" s="58"/>
      <c r="D56" s="54"/>
      <c r="E56" s="54"/>
    </row>
    <row r="57" spans="1:7" ht="17" thickBot="1" x14ac:dyDescent="0.25">
      <c r="A57" s="45" t="s">
        <v>12</v>
      </c>
      <c r="B57" s="64" t="s">
        <v>50</v>
      </c>
      <c r="C57" s="58"/>
      <c r="D57" s="54"/>
      <c r="E57" s="54"/>
    </row>
    <row r="58" spans="1:7" ht="17" thickBot="1" x14ac:dyDescent="0.25">
      <c r="A58" s="45" t="s">
        <v>31</v>
      </c>
      <c r="B58" s="64" t="s">
        <v>51</v>
      </c>
      <c r="C58" s="58"/>
      <c r="D58" s="54"/>
      <c r="E58" s="54"/>
    </row>
    <row r="59" spans="1:7" ht="17" thickBot="1" x14ac:dyDescent="0.25">
      <c r="A59" s="106" t="s">
        <v>0</v>
      </c>
      <c r="B59" s="107"/>
      <c r="C59" s="65">
        <f>SUM(C53:C58)</f>
        <v>0</v>
      </c>
      <c r="D59" s="56">
        <f t="shared" ref="D59:E59" si="5">SUM(D53:D58)</f>
        <v>0</v>
      </c>
      <c r="E59" s="56">
        <f t="shared" si="5"/>
        <v>0</v>
      </c>
    </row>
    <row r="60" spans="1:7" x14ac:dyDescent="0.2">
      <c r="A60" s="40"/>
      <c r="B60" s="40"/>
      <c r="C60" s="40"/>
      <c r="D60" s="66"/>
      <c r="E60" s="40"/>
    </row>
    <row r="61" spans="1:7" x14ac:dyDescent="0.2">
      <c r="A61" s="101" t="s">
        <v>52</v>
      </c>
      <c r="B61" s="101"/>
      <c r="C61" s="101"/>
      <c r="D61" s="67"/>
      <c r="E61" s="40"/>
    </row>
    <row r="62" spans="1:7" ht="17" thickBot="1" x14ac:dyDescent="0.25">
      <c r="A62" s="101" t="s">
        <v>53</v>
      </c>
      <c r="B62" s="101"/>
      <c r="C62" s="101"/>
      <c r="D62" s="40"/>
      <c r="E62" s="40"/>
    </row>
    <row r="63" spans="1:7" ht="17" thickBot="1" x14ac:dyDescent="0.25">
      <c r="A63" s="42" t="s">
        <v>54</v>
      </c>
      <c r="B63" s="44" t="s">
        <v>55</v>
      </c>
      <c r="C63" s="44" t="s">
        <v>25</v>
      </c>
      <c r="D63" s="44" t="s">
        <v>82</v>
      </c>
      <c r="E63" s="44" t="s">
        <v>82</v>
      </c>
    </row>
    <row r="64" spans="1:7" ht="17" thickBot="1" x14ac:dyDescent="0.25">
      <c r="A64" s="45" t="s">
        <v>4</v>
      </c>
      <c r="B64" s="52" t="s">
        <v>56</v>
      </c>
      <c r="C64" s="58"/>
      <c r="D64" s="54"/>
      <c r="E64" s="54"/>
    </row>
    <row r="65" spans="1:6" ht="17" thickBot="1" x14ac:dyDescent="0.25">
      <c r="A65" s="45" t="s">
        <v>6</v>
      </c>
      <c r="B65" s="52" t="s">
        <v>55</v>
      </c>
      <c r="C65" s="53"/>
      <c r="D65" s="54"/>
      <c r="E65" s="54"/>
    </row>
    <row r="66" spans="1:6" ht="17" thickBot="1" x14ac:dyDescent="0.25">
      <c r="A66" s="45" t="s">
        <v>8</v>
      </c>
      <c r="B66" s="52" t="s">
        <v>91</v>
      </c>
      <c r="C66" s="53"/>
      <c r="D66" s="54"/>
      <c r="E66" s="54"/>
    </row>
    <row r="67" spans="1:6" ht="17" thickBot="1" x14ac:dyDescent="0.25">
      <c r="A67" s="45" t="s">
        <v>10</v>
      </c>
      <c r="B67" s="52" t="s">
        <v>58</v>
      </c>
      <c r="C67" s="53"/>
      <c r="D67" s="54"/>
      <c r="E67" s="54"/>
      <c r="F67" s="24"/>
    </row>
    <row r="68" spans="1:6" ht="17" thickBot="1" x14ac:dyDescent="0.25">
      <c r="A68" s="106" t="s">
        <v>36</v>
      </c>
      <c r="B68" s="109"/>
      <c r="C68" s="55">
        <f t="shared" ref="C68:E68" si="6">SUM(C64:C67)</f>
        <v>0</v>
      </c>
      <c r="D68" s="56">
        <f t="shared" si="6"/>
        <v>0</v>
      </c>
      <c r="E68" s="56">
        <f t="shared" si="6"/>
        <v>0</v>
      </c>
    </row>
    <row r="69" spans="1:6" x14ac:dyDescent="0.2">
      <c r="A69" s="40"/>
      <c r="B69" s="40"/>
      <c r="C69" s="40"/>
      <c r="D69" s="40"/>
      <c r="E69" s="40"/>
    </row>
    <row r="70" spans="1:6" ht="17" thickBot="1" x14ac:dyDescent="0.25">
      <c r="A70" s="101" t="s">
        <v>60</v>
      </c>
      <c r="B70" s="101"/>
      <c r="C70" s="101"/>
      <c r="D70" s="40"/>
      <c r="E70" s="40"/>
    </row>
    <row r="71" spans="1:6" ht="17" thickBot="1" x14ac:dyDescent="0.25">
      <c r="A71" s="42">
        <v>5</v>
      </c>
      <c r="B71" s="68" t="s">
        <v>61</v>
      </c>
      <c r="C71" s="44"/>
      <c r="D71" s="44" t="s">
        <v>82</v>
      </c>
      <c r="E71" s="44" t="s">
        <v>82</v>
      </c>
    </row>
    <row r="72" spans="1:6" ht="17" thickBot="1" x14ac:dyDescent="0.25">
      <c r="A72" s="45" t="s">
        <v>4</v>
      </c>
      <c r="B72" s="46" t="s">
        <v>62</v>
      </c>
      <c r="C72" s="50"/>
      <c r="D72" s="48"/>
      <c r="E72" s="48"/>
    </row>
    <row r="73" spans="1:6" ht="17" thickBot="1" x14ac:dyDescent="0.25">
      <c r="A73" s="45" t="s">
        <v>6</v>
      </c>
      <c r="B73" s="46" t="s">
        <v>97</v>
      </c>
      <c r="C73" s="50"/>
      <c r="D73" s="48"/>
      <c r="E73" s="48"/>
    </row>
    <row r="74" spans="1:6" ht="17" thickBot="1" x14ac:dyDescent="0.25">
      <c r="A74" s="45" t="s">
        <v>8</v>
      </c>
      <c r="B74" s="46" t="s">
        <v>112</v>
      </c>
      <c r="C74" s="50"/>
      <c r="D74" s="48"/>
      <c r="E74" s="48"/>
    </row>
    <row r="75" spans="1:6" ht="17" thickBot="1" x14ac:dyDescent="0.25">
      <c r="A75" s="45" t="s">
        <v>10</v>
      </c>
      <c r="B75" s="46" t="s">
        <v>15</v>
      </c>
      <c r="C75" s="50"/>
      <c r="D75" s="48"/>
      <c r="E75" s="48"/>
    </row>
    <row r="76" spans="1:6" ht="17" thickBot="1" x14ac:dyDescent="0.25">
      <c r="A76" s="106" t="s">
        <v>36</v>
      </c>
      <c r="B76" s="107"/>
      <c r="C76" s="50"/>
      <c r="D76" s="61">
        <f>SUM(D72:D75)</f>
        <v>0</v>
      </c>
      <c r="E76" s="61">
        <f>SUM(E72:E75)</f>
        <v>0</v>
      </c>
    </row>
    <row r="77" spans="1:6" x14ac:dyDescent="0.2">
      <c r="A77" s="40"/>
      <c r="B77" s="40"/>
      <c r="C77" s="40"/>
      <c r="D77" s="40"/>
      <c r="E77" s="40"/>
    </row>
    <row r="78" spans="1:6" ht="17" thickBot="1" x14ac:dyDescent="0.25">
      <c r="A78" s="101" t="s">
        <v>63</v>
      </c>
      <c r="B78" s="101"/>
      <c r="C78" s="101"/>
      <c r="D78" s="40"/>
      <c r="E78" s="40"/>
    </row>
    <row r="79" spans="1:6" ht="17" thickBot="1" x14ac:dyDescent="0.25">
      <c r="A79" s="42">
        <v>6</v>
      </c>
      <c r="B79" s="69" t="s">
        <v>64</v>
      </c>
      <c r="C79" s="44" t="s">
        <v>25</v>
      </c>
      <c r="D79" s="44" t="s">
        <v>82</v>
      </c>
      <c r="E79" s="44" t="s">
        <v>82</v>
      </c>
    </row>
    <row r="80" spans="1:6" ht="17" thickBot="1" x14ac:dyDescent="0.25">
      <c r="A80" s="45" t="s">
        <v>4</v>
      </c>
      <c r="B80" s="52" t="s">
        <v>65</v>
      </c>
      <c r="C80" s="53"/>
      <c r="D80" s="70"/>
      <c r="E80" s="70"/>
    </row>
    <row r="81" spans="1:6" ht="17" thickBot="1" x14ac:dyDescent="0.25">
      <c r="A81" s="45" t="s">
        <v>6</v>
      </c>
      <c r="B81" s="52" t="s">
        <v>66</v>
      </c>
      <c r="C81" s="59"/>
      <c r="D81" s="70"/>
      <c r="E81" s="70"/>
    </row>
    <row r="82" spans="1:6" ht="17" thickBot="1" x14ac:dyDescent="0.25">
      <c r="A82" s="45" t="s">
        <v>8</v>
      </c>
      <c r="B82" s="52" t="s">
        <v>1</v>
      </c>
      <c r="C82" s="53"/>
      <c r="D82" s="70"/>
      <c r="E82" s="70"/>
    </row>
    <row r="83" spans="1:6" ht="17" thickBot="1" x14ac:dyDescent="0.25">
      <c r="A83" s="45"/>
      <c r="B83" s="52" t="s">
        <v>75</v>
      </c>
      <c r="C83" s="30"/>
      <c r="D83" s="71"/>
      <c r="E83" s="71"/>
    </row>
    <row r="84" spans="1:6" ht="17" thickBot="1" x14ac:dyDescent="0.25">
      <c r="A84" s="45"/>
      <c r="B84" s="52" t="s">
        <v>76</v>
      </c>
      <c r="C84" s="30"/>
      <c r="D84" s="71"/>
      <c r="E84" s="71"/>
    </row>
    <row r="85" spans="1:6" ht="17" thickBot="1" x14ac:dyDescent="0.25">
      <c r="A85" s="45"/>
      <c r="B85" s="52" t="s">
        <v>77</v>
      </c>
      <c r="C85" s="30"/>
      <c r="D85" s="71"/>
      <c r="E85" s="71"/>
      <c r="F85" s="80" t="s">
        <v>108</v>
      </c>
    </row>
    <row r="86" spans="1:6" ht="17" thickBot="1" x14ac:dyDescent="0.25">
      <c r="A86" s="106" t="s">
        <v>81</v>
      </c>
      <c r="B86" s="107"/>
      <c r="C86" s="65">
        <f>SUM(C80,C81,C82)</f>
        <v>0</v>
      </c>
      <c r="D86" s="61">
        <f t="shared" ref="D86:E86" si="7">SUM(D80:D82)</f>
        <v>0</v>
      </c>
      <c r="E86" s="61">
        <f t="shared" si="7"/>
        <v>0</v>
      </c>
    </row>
    <row r="87" spans="1:6" x14ac:dyDescent="0.2">
      <c r="A87" s="40"/>
      <c r="B87" s="40"/>
      <c r="C87" s="40"/>
      <c r="D87" s="40"/>
      <c r="E87" s="40"/>
    </row>
    <row r="88" spans="1:6" ht="17" thickBot="1" x14ac:dyDescent="0.25">
      <c r="A88" s="101" t="s">
        <v>67</v>
      </c>
      <c r="B88" s="101"/>
      <c r="C88" s="101"/>
      <c r="D88" s="40"/>
      <c r="E88" s="40"/>
    </row>
    <row r="89" spans="1:6" ht="17" thickBot="1" x14ac:dyDescent="0.25">
      <c r="A89" s="42"/>
      <c r="B89" s="43" t="s">
        <v>68</v>
      </c>
      <c r="C89" s="44"/>
      <c r="D89" s="44" t="s">
        <v>82</v>
      </c>
      <c r="E89" s="44" t="s">
        <v>82</v>
      </c>
    </row>
    <row r="90" spans="1:6" ht="17" thickBot="1" x14ac:dyDescent="0.25">
      <c r="A90" s="41" t="s">
        <v>4</v>
      </c>
      <c r="B90" s="46" t="s">
        <v>2</v>
      </c>
      <c r="C90" s="52"/>
      <c r="D90" s="72">
        <f>D12</f>
        <v>0</v>
      </c>
      <c r="E90" s="72">
        <f>E12</f>
        <v>0</v>
      </c>
    </row>
    <row r="91" spans="1:6" ht="17" thickBot="1" x14ac:dyDescent="0.25">
      <c r="A91" s="41" t="s">
        <v>6</v>
      </c>
      <c r="B91" s="46" t="s">
        <v>16</v>
      </c>
      <c r="C91" s="52"/>
      <c r="D91" s="73">
        <f>D49</f>
        <v>0</v>
      </c>
      <c r="E91" s="73">
        <f>E49</f>
        <v>0</v>
      </c>
    </row>
    <row r="92" spans="1:6" ht="17" thickBot="1" x14ac:dyDescent="0.25">
      <c r="A92" s="41" t="s">
        <v>8</v>
      </c>
      <c r="B92" s="46" t="s">
        <v>44</v>
      </c>
      <c r="C92" s="52"/>
      <c r="D92" s="73">
        <f>D59</f>
        <v>0</v>
      </c>
      <c r="E92" s="73">
        <f>E59</f>
        <v>0</v>
      </c>
    </row>
    <row r="93" spans="1:6" ht="17" thickBot="1" x14ac:dyDescent="0.25">
      <c r="A93" s="41" t="s">
        <v>10</v>
      </c>
      <c r="B93" s="46" t="s">
        <v>52</v>
      </c>
      <c r="C93" s="52"/>
      <c r="D93" s="73">
        <f>D68</f>
        <v>0</v>
      </c>
      <c r="E93" s="73">
        <f>E68</f>
        <v>0</v>
      </c>
    </row>
    <row r="94" spans="1:6" ht="17" thickBot="1" x14ac:dyDescent="0.25">
      <c r="A94" s="41" t="s">
        <v>12</v>
      </c>
      <c r="B94" s="46" t="s">
        <v>60</v>
      </c>
      <c r="C94" s="52"/>
      <c r="D94" s="72">
        <f>D76</f>
        <v>0</v>
      </c>
      <c r="E94" s="72">
        <f>E76</f>
        <v>0</v>
      </c>
    </row>
    <row r="95" spans="1:6" ht="17" thickBot="1" x14ac:dyDescent="0.25">
      <c r="A95" s="106" t="s">
        <v>69</v>
      </c>
      <c r="B95" s="107"/>
      <c r="C95" s="52"/>
      <c r="D95" s="74">
        <f t="shared" ref="D95:E95" si="8">SUM(D90:D94)</f>
        <v>0</v>
      </c>
      <c r="E95" s="74">
        <f t="shared" si="8"/>
        <v>0</v>
      </c>
    </row>
    <row r="96" spans="1:6" ht="17" thickBot="1" x14ac:dyDescent="0.25">
      <c r="A96" s="41" t="s">
        <v>31</v>
      </c>
      <c r="B96" s="46" t="s">
        <v>70</v>
      </c>
      <c r="C96" s="52"/>
      <c r="D96" s="72">
        <f t="shared" ref="D96:E96" si="9">D86</f>
        <v>0</v>
      </c>
      <c r="E96" s="72">
        <f t="shared" si="9"/>
        <v>0</v>
      </c>
    </row>
    <row r="97" spans="1:5" ht="17" thickBot="1" x14ac:dyDescent="0.25">
      <c r="A97" s="106" t="s">
        <v>71</v>
      </c>
      <c r="B97" s="107"/>
      <c r="C97" s="52"/>
      <c r="D97" s="74">
        <f t="shared" ref="D97:E97" si="10">SUM(D95:D96)</f>
        <v>0</v>
      </c>
      <c r="E97" s="74">
        <f t="shared" si="10"/>
        <v>0</v>
      </c>
    </row>
    <row r="98" spans="1:5" ht="17" thickBot="1" x14ac:dyDescent="0.25">
      <c r="A98" s="106" t="s">
        <v>83</v>
      </c>
      <c r="B98" s="107"/>
      <c r="C98" s="52"/>
      <c r="D98" s="75">
        <v>1</v>
      </c>
      <c r="E98" s="75">
        <v>1</v>
      </c>
    </row>
    <row r="99" spans="1:5" ht="17" thickBot="1" x14ac:dyDescent="0.25">
      <c r="A99" s="106" t="s">
        <v>84</v>
      </c>
      <c r="B99" s="107"/>
      <c r="C99" s="52"/>
      <c r="D99" s="76">
        <f t="shared" ref="D99:E99" si="11">D98*D97</f>
        <v>0</v>
      </c>
      <c r="E99" s="76">
        <f t="shared" si="11"/>
        <v>0</v>
      </c>
    </row>
    <row r="100" spans="1:5" ht="17" thickBot="1" x14ac:dyDescent="0.25">
      <c r="A100" s="106" t="s">
        <v>99</v>
      </c>
      <c r="B100" s="107"/>
      <c r="C100" s="52"/>
      <c r="D100" s="75">
        <v>12</v>
      </c>
      <c r="E100" s="75">
        <v>12</v>
      </c>
    </row>
    <row r="101" spans="1:5" ht="17" thickBot="1" x14ac:dyDescent="0.25">
      <c r="A101" s="106" t="s">
        <v>79</v>
      </c>
      <c r="B101" s="107"/>
      <c r="C101" s="52"/>
      <c r="D101" s="74">
        <f t="shared" ref="D101:E101" si="12">D97*D98*D100</f>
        <v>0</v>
      </c>
      <c r="E101" s="74">
        <f t="shared" si="12"/>
        <v>0</v>
      </c>
    </row>
    <row r="102" spans="1:5" ht="17" thickBot="1" x14ac:dyDescent="0.25">
      <c r="A102" s="122" t="s">
        <v>80</v>
      </c>
      <c r="B102" s="123"/>
      <c r="C102" s="77"/>
      <c r="D102" s="78"/>
      <c r="E102" s="79">
        <f>SUM(D101:E101)</f>
        <v>0</v>
      </c>
    </row>
    <row r="103" spans="1:5" x14ac:dyDescent="0.2">
      <c r="A103" s="40"/>
      <c r="B103" s="40"/>
      <c r="C103" s="40"/>
      <c r="D103" s="40"/>
      <c r="E103" s="40"/>
    </row>
    <row r="104" spans="1:5" x14ac:dyDescent="0.2">
      <c r="A104" s="119" t="s">
        <v>89</v>
      </c>
      <c r="B104" s="120"/>
      <c r="C104" s="120"/>
      <c r="D104" s="120"/>
      <c r="E104" s="121"/>
    </row>
    <row r="105" spans="1:5" x14ac:dyDescent="0.2">
      <c r="A105" s="113" t="s">
        <v>98</v>
      </c>
      <c r="B105" s="114"/>
      <c r="C105" s="114"/>
      <c r="D105" s="114"/>
      <c r="E105" s="115"/>
    </row>
    <row r="106" spans="1:5" ht="55.5" customHeight="1" x14ac:dyDescent="0.2">
      <c r="A106" s="116"/>
      <c r="B106" s="117"/>
      <c r="C106" s="117"/>
      <c r="D106" s="117"/>
      <c r="E106" s="118"/>
    </row>
    <row r="107" spans="1:5" x14ac:dyDescent="0.2">
      <c r="A107" s="40"/>
      <c r="B107" s="40"/>
      <c r="C107" s="40"/>
      <c r="D107" s="40"/>
      <c r="E107" s="40"/>
    </row>
    <row r="108" spans="1:5" x14ac:dyDescent="0.2">
      <c r="A108" s="40"/>
      <c r="B108" s="40"/>
      <c r="C108" s="40"/>
      <c r="D108" s="40" t="s">
        <v>90</v>
      </c>
      <c r="E108" s="40"/>
    </row>
    <row r="109" spans="1:5" ht="40.5" customHeight="1" x14ac:dyDescent="0.2">
      <c r="A109" s="124" t="s">
        <v>100</v>
      </c>
      <c r="B109" s="125"/>
      <c r="C109" s="125"/>
      <c r="D109" s="125"/>
      <c r="E109" s="125"/>
    </row>
    <row r="110" spans="1:5" x14ac:dyDescent="0.2">
      <c r="A110" s="110"/>
      <c r="B110" s="111"/>
      <c r="C110" s="111"/>
      <c r="D110" s="111"/>
      <c r="E110" s="111"/>
    </row>
  </sheetData>
  <mergeCells count="38">
    <mergeCell ref="A86:B86"/>
    <mergeCell ref="A51:C51"/>
    <mergeCell ref="A59:B59"/>
    <mergeCell ref="A61:C61"/>
    <mergeCell ref="A42:B42"/>
    <mergeCell ref="A44:C44"/>
    <mergeCell ref="A49:B49"/>
    <mergeCell ref="A76:B76"/>
    <mergeCell ref="A78:C78"/>
    <mergeCell ref="A110:E110"/>
    <mergeCell ref="A1:E1"/>
    <mergeCell ref="A105:E106"/>
    <mergeCell ref="A104:E104"/>
    <mergeCell ref="A102:B102"/>
    <mergeCell ref="A99:B99"/>
    <mergeCell ref="A88:C88"/>
    <mergeCell ref="A95:B95"/>
    <mergeCell ref="A97:B97"/>
    <mergeCell ref="A101:B101"/>
    <mergeCell ref="A62:C62"/>
    <mergeCell ref="A68:B68"/>
    <mergeCell ref="A70:C70"/>
    <mergeCell ref="A98:B98"/>
    <mergeCell ref="A100:B100"/>
    <mergeCell ref="A109:E109"/>
    <mergeCell ref="F36:K41"/>
    <mergeCell ref="A2:E2"/>
    <mergeCell ref="D3:E3"/>
    <mergeCell ref="A6:C6"/>
    <mergeCell ref="E4:E5"/>
    <mergeCell ref="D4:D5"/>
    <mergeCell ref="A12:B12"/>
    <mergeCell ref="A21:C21"/>
    <mergeCell ref="A14:C14"/>
    <mergeCell ref="A15:C15"/>
    <mergeCell ref="A19:B19"/>
    <mergeCell ref="A31:B31"/>
    <mergeCell ref="A33:C3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4084D8CDE8DE49B9E9760D68471918" ma:contentTypeVersion="5" ma:contentTypeDescription="Crie um novo documento." ma:contentTypeScope="" ma:versionID="17d241abc65cdb301c5e3ef086529ed4">
  <xsd:schema xmlns:xsd="http://www.w3.org/2001/XMLSchema" xmlns:xs="http://www.w3.org/2001/XMLSchema" xmlns:p="http://schemas.microsoft.com/office/2006/metadata/properties" xmlns:ns2="c2e44618-55f6-453f-ab46-fd0df221cb09" targetNamespace="http://schemas.microsoft.com/office/2006/metadata/properties" ma:root="true" ma:fieldsID="23b2b27abf94db3e12cf3fb8d58f423d" ns2:_="">
    <xsd:import namespace="c2e44618-55f6-453f-ab46-fd0df221cb09"/>
    <xsd:element name="properties">
      <xsd:complexType>
        <xsd:sequence>
          <xsd:element name="documentManagement">
            <xsd:complexType>
              <xsd:all>
                <xsd:element ref="ns2:LicitacaoContrato" minOccurs="0"/>
                <xsd:element ref="ns2:Ord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44618-55f6-453f-ab46-fd0df221cb09" elementFormDefault="qualified">
    <xsd:import namespace="http://schemas.microsoft.com/office/2006/documentManagement/types"/>
    <xsd:import namespace="http://schemas.microsoft.com/office/infopath/2007/PartnerControls"/>
    <xsd:element name="LicitacaoContrato" ma:index="8" nillable="true" ma:displayName="Licitação ou Contrato" ma:list="{cf6a9437-d47f-43a7-8ab2-87626f3c6d3b}" ma:internalName="LicitacaoContrato" ma:readOnly="false" ma:showField="Title">
      <xsd:simpleType>
        <xsd:restriction base="dms:Lookup"/>
      </xsd:simpleType>
    </xsd:element>
    <xsd:element name="Ordem" ma:index="9" nillable="true" ma:displayName="Ordem" ma:decimals="0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citacaoContrato xmlns="c2e44618-55f6-453f-ab46-fd0df221cb09">1206</LicitacaoContrato>
    <Ordem xmlns="c2e44618-55f6-453f-ab46-fd0df221cb0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B4F55-9E5B-4F06-99DB-64B02BC59C5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5D5477A-04AC-474C-B0CD-05CA2F7EC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44618-55f6-453f-ab46-fd0df221c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67A296-C692-464F-AC9D-D71CDC06B31B}">
  <ds:schemaRefs>
    <ds:schemaRef ds:uri="http://schemas.microsoft.com/office/2006/metadata/properties"/>
    <ds:schemaRef ds:uri="http://schemas.microsoft.com/office/infopath/2007/PartnerControls"/>
    <ds:schemaRef ds:uri="c2e44618-55f6-453f-ab46-fd0df221cb09"/>
  </ds:schemaRefs>
</ds:datastoreItem>
</file>

<file path=customXml/itemProps4.xml><?xml version="1.0" encoding="utf-8"?>
<ds:datastoreItem xmlns:ds="http://schemas.openxmlformats.org/officeDocument/2006/customXml" ds:itemID="{E8F2D2E7-956C-44F0-B880-7257A20EF8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Postos - Limpeza</vt:lpstr>
      <vt:lpstr>Postos - Serviços</vt:lpstr>
      <vt:lpstr>'Postos - Serviços'!Area_de_impressao</vt:lpstr>
      <vt:lpstr>'Postos - Serviços'!Titulos_de_impressao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Magera Conceição</cp:lastModifiedBy>
  <cp:lastPrinted>2025-02-21T16:27:28Z</cp:lastPrinted>
  <dcterms:created xsi:type="dcterms:W3CDTF">2006-02-24T17:47:20Z</dcterms:created>
  <dcterms:modified xsi:type="dcterms:W3CDTF">2026-01-21T17:08:06Z</dcterms:modified>
  <cp:category/>
</cp:coreProperties>
</file>